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wjec.sharepoint.com/sites/Hwb/creative/Shared Documents/PA/Administration/Cohort Administration/"/>
    </mc:Choice>
  </mc:AlternateContent>
  <xr:revisionPtr revIDLastSave="0" documentId="8_{4AB879E8-0A72-4BE6-92AC-F970E39E1CB1}" xr6:coauthVersionLast="47" xr6:coauthVersionMax="47" xr10:uidLastSave="{00000000-0000-0000-0000-000000000000}"/>
  <bookViews>
    <workbookView xWindow="-108" yWindow="-108" windowWidth="23256" windowHeight="12456" firstSheet="1" activeTab="1" xr2:uid="{305CB934-5A7F-44E1-A3A9-9DC74713A6B2}"/>
  </bookViews>
  <sheets>
    <sheet name="Guide" sheetId="7" r:id="rId1"/>
    <sheet name="ARS - ORS" sheetId="1" r:id="rId2"/>
    <sheet name="TRS" sheetId="6" r:id="rId3"/>
  </sheets>
  <definedNames>
    <definedName name="_xlnm._FilterDatabase" localSheetId="1" hidden="1">'ARS - ORS'!$A$12:$N$12</definedName>
    <definedName name="_xlnm._FilterDatabase" localSheetId="2" hidden="1">TRS!$A$11:$Q$11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 i="6" l="1"/>
  <c r="X14" i="6"/>
  <c r="X15" i="6"/>
  <c r="X16" i="6"/>
  <c r="X17" i="6"/>
  <c r="X18" i="6"/>
  <c r="Y18" i="6" s="1"/>
  <c r="X19" i="6"/>
  <c r="X20" i="6"/>
  <c r="X21" i="6"/>
  <c r="X22" i="6"/>
  <c r="X23" i="6"/>
  <c r="X24" i="6"/>
  <c r="X25" i="6"/>
  <c r="X26" i="6"/>
  <c r="X27" i="6"/>
  <c r="X28" i="6"/>
  <c r="X29" i="6"/>
  <c r="X30" i="6"/>
  <c r="X31" i="6"/>
  <c r="X32" i="6"/>
  <c r="X33" i="6"/>
  <c r="X34" i="6"/>
  <c r="X35" i="6"/>
  <c r="X36" i="6"/>
  <c r="X37" i="6"/>
  <c r="X38" i="6"/>
  <c r="X39" i="6"/>
  <c r="X40" i="6"/>
  <c r="X41" i="6"/>
  <c r="X42" i="6"/>
  <c r="Y42" i="6" s="1"/>
  <c r="X43" i="6"/>
  <c r="Y43" i="6" s="1"/>
  <c r="X44" i="6"/>
  <c r="X45" i="6"/>
  <c r="X46" i="6"/>
  <c r="X47" i="6"/>
  <c r="X48" i="6"/>
  <c r="X49" i="6"/>
  <c r="X50" i="6"/>
  <c r="Y50" i="6" s="1"/>
  <c r="X51" i="6"/>
  <c r="X52" i="6"/>
  <c r="X53" i="6"/>
  <c r="X54" i="6"/>
  <c r="X55" i="6"/>
  <c r="X56" i="6"/>
  <c r="X57" i="6"/>
  <c r="X58" i="6"/>
  <c r="X59" i="6"/>
  <c r="X60" i="6"/>
  <c r="X61" i="6"/>
  <c r="X62" i="6"/>
  <c r="X63" i="6"/>
  <c r="X64" i="6"/>
  <c r="X65" i="6"/>
  <c r="X12" i="6"/>
  <c r="W13" i="6"/>
  <c r="W14" i="6"/>
  <c r="W15" i="6"/>
  <c r="W16" i="6"/>
  <c r="W17" i="6"/>
  <c r="W18" i="6"/>
  <c r="W19" i="6"/>
  <c r="W20" i="6"/>
  <c r="W21" i="6"/>
  <c r="W22" i="6"/>
  <c r="W23" i="6"/>
  <c r="W24" i="6"/>
  <c r="W25"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54" i="6"/>
  <c r="W55" i="6"/>
  <c r="W56" i="6"/>
  <c r="W57" i="6"/>
  <c r="W58" i="6"/>
  <c r="W59" i="6"/>
  <c r="W60" i="6"/>
  <c r="W61" i="6"/>
  <c r="W62" i="6"/>
  <c r="W63" i="6"/>
  <c r="W64" i="6"/>
  <c r="W65" i="6"/>
  <c r="W12" i="6"/>
  <c r="M14" i="1"/>
  <c r="M15" i="1"/>
  <c r="M16" i="1"/>
  <c r="M17" i="1"/>
  <c r="M18" i="1"/>
  <c r="M19" i="1"/>
  <c r="M20" i="1"/>
  <c r="M21" i="1"/>
  <c r="M22" i="1"/>
  <c r="M23" i="1"/>
  <c r="M24" i="1"/>
  <c r="M25" i="1"/>
  <c r="M26" i="1"/>
  <c r="M27" i="1"/>
  <c r="N27" i="1" s="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13"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M8" i="6"/>
  <c r="C8" i="6"/>
  <c r="C6" i="6"/>
  <c r="C4" i="6"/>
  <c r="C2" i="6"/>
  <c r="A13" i="6"/>
  <c r="B13" i="6"/>
  <c r="A14" i="6"/>
  <c r="B14" i="6"/>
  <c r="A15" i="6"/>
  <c r="B15" i="6"/>
  <c r="A16" i="6"/>
  <c r="B16" i="6"/>
  <c r="A17" i="6"/>
  <c r="B17" i="6"/>
  <c r="A18" i="6"/>
  <c r="B18" i="6"/>
  <c r="A19" i="6"/>
  <c r="B19" i="6"/>
  <c r="A20" i="6"/>
  <c r="B20" i="6"/>
  <c r="A21" i="6"/>
  <c r="B21" i="6"/>
  <c r="A22" i="6"/>
  <c r="B22" i="6"/>
  <c r="A23" i="6"/>
  <c r="B23" i="6"/>
  <c r="A24" i="6"/>
  <c r="B24" i="6"/>
  <c r="A25" i="6"/>
  <c r="B25" i="6"/>
  <c r="A26" i="6"/>
  <c r="B26" i="6"/>
  <c r="A27" i="6"/>
  <c r="B27" i="6"/>
  <c r="A28" i="6"/>
  <c r="B28" i="6"/>
  <c r="A29" i="6"/>
  <c r="B29" i="6"/>
  <c r="A30" i="6"/>
  <c r="B30" i="6"/>
  <c r="A31" i="6"/>
  <c r="B31" i="6"/>
  <c r="A32" i="6"/>
  <c r="B32" i="6"/>
  <c r="A33" i="6"/>
  <c r="B33" i="6"/>
  <c r="A34" i="6"/>
  <c r="B34" i="6"/>
  <c r="A35" i="6"/>
  <c r="B35" i="6"/>
  <c r="A36" i="6"/>
  <c r="B36" i="6"/>
  <c r="A37" i="6"/>
  <c r="B37" i="6"/>
  <c r="A38" i="6"/>
  <c r="B38" i="6"/>
  <c r="B12" i="6"/>
  <c r="A12" i="6"/>
  <c r="Y35" i="6" l="1"/>
  <c r="Y19" i="6"/>
  <c r="Y58" i="6"/>
  <c r="Y26" i="6"/>
  <c r="Y59" i="6"/>
  <c r="Y51" i="6"/>
  <c r="Y27" i="6"/>
  <c r="Y34" i="6"/>
  <c r="Y65" i="6"/>
  <c r="Y57" i="6"/>
  <c r="Y49" i="6"/>
  <c r="Y41" i="6"/>
  <c r="Y33" i="6"/>
  <c r="Y25" i="6"/>
  <c r="Y17" i="6"/>
  <c r="Y48" i="6"/>
  <c r="Y16" i="6"/>
  <c r="Y56" i="6"/>
  <c r="Y40" i="6"/>
  <c r="Y24" i="6"/>
  <c r="Y64" i="6"/>
  <c r="Y32" i="6"/>
  <c r="Y63" i="6"/>
  <c r="Y55" i="6"/>
  <c r="Y47" i="6"/>
  <c r="Y39" i="6"/>
  <c r="Y31" i="6"/>
  <c r="Y23" i="6"/>
  <c r="Y15" i="6"/>
  <c r="Y62" i="6"/>
  <c r="Y54" i="6"/>
  <c r="Y46" i="6"/>
  <c r="Y38" i="6"/>
  <c r="Y30" i="6"/>
  <c r="Y22" i="6"/>
  <c r="Y61" i="6"/>
  <c r="Y53" i="6"/>
  <c r="Y45" i="6"/>
  <c r="Y37" i="6"/>
  <c r="Y29" i="6"/>
  <c r="Y21" i="6"/>
  <c r="Y60" i="6"/>
  <c r="Y52" i="6"/>
  <c r="Y44" i="6"/>
  <c r="Y36" i="6"/>
  <c r="Y28" i="6"/>
  <c r="Y20" i="6"/>
  <c r="N35" i="1"/>
  <c r="N19" i="1"/>
  <c r="N63" i="1"/>
  <c r="N55" i="1"/>
  <c r="Y13" i="6"/>
  <c r="Y14" i="6"/>
  <c r="N32" i="1"/>
  <c r="N24" i="1"/>
  <c r="N16" i="1"/>
  <c r="N64" i="1"/>
  <c r="N56" i="1"/>
  <c r="N40" i="1"/>
  <c r="N48" i="1"/>
  <c r="N47" i="1"/>
  <c r="N62" i="1"/>
  <c r="N54" i="1"/>
  <c r="N46" i="1"/>
  <c r="N31" i="1"/>
  <c r="N37" i="1"/>
  <c r="N29" i="1"/>
  <c r="N21" i="1"/>
  <c r="N60" i="1"/>
  <c r="N52" i="1"/>
  <c r="N44" i="1"/>
  <c r="N34" i="1"/>
  <c r="N26" i="1"/>
  <c r="N18" i="1"/>
  <c r="N33" i="1"/>
  <c r="N25" i="1"/>
  <c r="N58" i="1"/>
  <c r="N50" i="1"/>
  <c r="N42" i="1"/>
  <c r="N59" i="1"/>
  <c r="N51" i="1"/>
  <c r="N17" i="1"/>
  <c r="N61" i="1"/>
  <c r="N53" i="1"/>
  <c r="N45" i="1"/>
  <c r="N39" i="1"/>
  <c r="N23" i="1"/>
  <c r="N15" i="1"/>
  <c r="N38" i="1"/>
  <c r="N30" i="1"/>
  <c r="N22" i="1"/>
  <c r="N14" i="1"/>
  <c r="N43" i="1"/>
  <c r="N36" i="1"/>
  <c r="N28" i="1"/>
  <c r="N20" i="1"/>
  <c r="N65" i="1"/>
  <c r="N57" i="1"/>
  <c r="N49" i="1"/>
  <c r="N41" i="1"/>
  <c r="Y12" i="6"/>
  <c r="N13" i="1"/>
</calcChain>
</file>

<file path=xl/sharedStrings.xml><?xml version="1.0" encoding="utf-8"?>
<sst xmlns="http://schemas.openxmlformats.org/spreadsheetml/2006/main" count="330" uniqueCount="82">
  <si>
    <t>LEVEL 1 / 2 VOCATIONAL AWARD PERFORMING ARTS
UNIT 2: CREATING (5639U2)
Assessment Record Sheet (ARS)</t>
  </si>
  <si>
    <t>Guide to using this tool</t>
  </si>
  <si>
    <t>Disclaimer:</t>
  </si>
  <si>
    <t>This tool has been designed to support and assist centre staff in the recording of assessment decisions and marks. It remains the responsibility of the centre to ensure that records and marks are recorded and calculated accurately. WJEC / Eduqas will take no responsibility for any alterations or misuse of this tool.</t>
  </si>
  <si>
    <t>Submission:</t>
  </si>
  <si>
    <t>This record must be submitted for the correct unit with the highest marked candidate in the selected sample on IAMIS.</t>
  </si>
  <si>
    <t>Assessment Reecord Sheet (ARS) and Observation Record Sheet (ORS)</t>
  </si>
  <si>
    <t>Complete the centre name box.</t>
  </si>
  <si>
    <t>Complete the centre number box.</t>
  </si>
  <si>
    <t>Complete the assessor name box.</t>
  </si>
  <si>
    <t>Assessor signature and date should be completed when the cohort of candidates have completed the assessment (electronic signatures are permitted).</t>
  </si>
  <si>
    <t>Complete the details for all candidates in the cohort. Fill in candidate name. 1 line per candidate. This will auto populate the TRS.</t>
  </si>
  <si>
    <t>Same with candidate number.</t>
  </si>
  <si>
    <t>In each comment box, provide comments to support the marks given per task.</t>
  </si>
  <si>
    <t>Task 4 state the chosen option (acting / music / music technology / musical theatre) before providing comments to support the marks awarded.</t>
  </si>
  <si>
    <t xml:space="preserve">Fill in the marks given to each candidate for each task. </t>
  </si>
  <si>
    <t>This tool will auto populate the total marks. It is the assessor's responsibility to ensure that total marks are correct.</t>
  </si>
  <si>
    <t>Input Y/N in column S depending on whether the candidate has given GDPR consent on their Candidate Declaration Sheet (CDS).</t>
  </si>
  <si>
    <t>If there are unassessed participants involved in practical work then input Y/N in column T depending on if they have all given GDPR consent on the Unassessed Participant Declaration (UPD).</t>
  </si>
  <si>
    <t xml:space="preserve">Adding lines for additional candidates: </t>
  </si>
  <si>
    <r>
      <t xml:space="preserve">Select cells from A to P. Click and hold bottom right corner and drag down for the amount of additional learners needed. </t>
    </r>
    <r>
      <rPr>
        <b/>
        <u/>
        <sz val="11"/>
        <color rgb="FF000000"/>
        <rFont val="Arial"/>
        <family val="2"/>
      </rPr>
      <t xml:space="preserve">Do the same with the TRS before proceeding. </t>
    </r>
  </si>
  <si>
    <t>Time Record Sheet (TRS)</t>
  </si>
  <si>
    <t>Centre name will be auto populated from ARS - ORS.</t>
  </si>
  <si>
    <t>Centre number will be auto populated from ARS - ORS.</t>
  </si>
  <si>
    <t>Assessor name will be auto populated from ARS - ORS.</t>
  </si>
  <si>
    <t>Assessor signature and date will be auto populated from ARS - ORS.</t>
  </si>
  <si>
    <t>Candidate name and number will be auto populated from ARS - ORS.</t>
  </si>
  <si>
    <t xml:space="preserve">The comment box under the Task columns have been pre populated. </t>
  </si>
  <si>
    <t>Complete date from and to for when each task was completed (88/88/88 format).</t>
  </si>
  <si>
    <t xml:space="preserve">Complete the time spent on each task. This should be broken down into hours and minutes using the appropriate columns. </t>
  </si>
  <si>
    <t>This tool will auto populate the total time. It is the assessor’s responsibility to ensure that total time is correct and does not exceed 10 hours.</t>
  </si>
  <si>
    <t>Centre Name:</t>
  </si>
  <si>
    <t>WJEC High School</t>
  </si>
  <si>
    <t>Centre Number:</t>
  </si>
  <si>
    <t>Assessor Name:</t>
  </si>
  <si>
    <t>A.Sessor</t>
  </si>
  <si>
    <t>I confirm that the evidence submitted by the candidates below has been produced under the controlled conditions set out in the assessment tasks by the candidate. I have authenticated the candidates'  work and I am satisfied that to the best of my knowledge the work produced is solely by each candidate. The candidates have clearly referenced any sources and any AI tools used in the work. I understand that a false declaration is a form of malpractice. The work has not been submitted for any other qualification.</t>
  </si>
  <si>
    <t>Assessor Signature:</t>
  </si>
  <si>
    <t>Date:</t>
  </si>
  <si>
    <t>88/88/88</t>
  </si>
  <si>
    <t>Assessor Comments</t>
  </si>
  <si>
    <t>Task 1</t>
  </si>
  <si>
    <t>Task 2</t>
  </si>
  <si>
    <t>Task 3</t>
  </si>
  <si>
    <t>Task 4</t>
  </si>
  <si>
    <r>
      <t xml:space="preserve">Total Marks
</t>
    </r>
    <r>
      <rPr>
        <sz val="14"/>
        <color theme="0"/>
        <rFont val="Arial"/>
        <family val="2"/>
      </rPr>
      <t xml:space="preserve"> AO1 out of 10
 AO2 out of 30
 AO3 out of 20</t>
    </r>
  </si>
  <si>
    <t>GDPR</t>
  </si>
  <si>
    <t>Unassessed Participant(s)</t>
  </si>
  <si>
    <t>If not supported by annotations throughout candidate’s work, summative comments must be detailed and comprehensive to fully justify mark/s awarded.</t>
  </si>
  <si>
    <t>Outline the components that you considered when writing your creative brief.</t>
  </si>
  <si>
    <t>Produce a development log that records the exploration and developmeent of your ideas in response to the creative brief.</t>
  </si>
  <si>
    <t>Present your final piece(s) to an audience (state option chosen).</t>
  </si>
  <si>
    <t xml:space="preserve">Evaluate the success of your creative process and final creation. Discuss the areas of your work that need improving / developing and explain how you would make the improvements or justify why particular feedback has not been acted upon. </t>
  </si>
  <si>
    <t xml:space="preserve">Has the candidate given GDPR consent on CDS? </t>
  </si>
  <si>
    <t>Have all unassessed participants given GDPR consent on UPD?</t>
  </si>
  <si>
    <t>Candidate Name</t>
  </si>
  <si>
    <t>Candidate Number</t>
  </si>
  <si>
    <t>1 - Assessor comments
 (Maximum Mark 10)</t>
  </si>
  <si>
    <t>AO1
(10)</t>
  </si>
  <si>
    <t>2 - Assessor comments 
(Maximum Mark 10)</t>
  </si>
  <si>
    <t>AO2
(10)</t>
  </si>
  <si>
    <t>3 - Assessor comments 
(Maximum Mark 20)</t>
  </si>
  <si>
    <t>AO2
(20)</t>
  </si>
  <si>
    <t>4 - Assessor comments 
(Maximum Mark 20)</t>
  </si>
  <si>
    <t>AO3
(20)</t>
  </si>
  <si>
    <t>AO2
(30)</t>
  </si>
  <si>
    <t>Total
(60)</t>
  </si>
  <si>
    <t>Y / N</t>
  </si>
  <si>
    <t>LEVEL 1 / 2 VOCATIONAL AWARD PERFORMING ARTS
UNIT 2: CREATING (5639U2)
Time Record Sheet (TRS)</t>
  </si>
  <si>
    <t>I certify that this is a true account of the time spent on this assessment.</t>
  </si>
  <si>
    <t>Date</t>
  </si>
  <si>
    <t>Time</t>
  </si>
  <si>
    <t>Total Time</t>
  </si>
  <si>
    <r>
      <t xml:space="preserve">Total Time
</t>
    </r>
    <r>
      <rPr>
        <b/>
        <sz val="11"/>
        <color theme="0"/>
        <rFont val="Arial"/>
        <family val="2"/>
      </rPr>
      <t>(must not exceed 10 hours)</t>
    </r>
  </si>
  <si>
    <t>From</t>
  </si>
  <si>
    <t>To</t>
  </si>
  <si>
    <t>Hrs</t>
  </si>
  <si>
    <t>Mins</t>
  </si>
  <si>
    <t>Outline of Components of Creative Brief</t>
  </si>
  <si>
    <t>Development Log</t>
  </si>
  <si>
    <t>Performance / Presentation</t>
  </si>
  <si>
    <t>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</si>
</sst>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hrs&quot;"/>
    <numFmt numFmtId="165" formatCode="dd/mm/yy;@"/>
  </numFmts>
  <fonts count="15">
    <font>
      <sz val="11"/>
      <color theme="1"/>
      <name val="Aptos Narrow"/>
      <family val="2"/>
      <scheme val="minor"/>
    </font>
    <font>
      <b/>
      <sz val="16"/>
      <color rgb="FFDA1C51"/>
      <name val="Arial"/>
      <family val="2"/>
    </font>
    <font>
      <sz val="14"/>
      <color theme="1"/>
      <name val="Arial"/>
      <family val="2"/>
    </font>
    <font>
      <sz val="8"/>
      <name val="Aptos Narrow"/>
      <family val="2"/>
      <scheme val="minor"/>
    </font>
    <font>
      <sz val="11"/>
      <color theme="1"/>
      <name val="Arial"/>
      <family val="2"/>
    </font>
    <font>
      <sz val="14"/>
      <color theme="0"/>
      <name val="Arial"/>
      <family val="2"/>
    </font>
    <font>
      <b/>
      <sz val="14"/>
      <color theme="0"/>
      <name val="Arial"/>
      <family val="2"/>
    </font>
    <font>
      <b/>
      <sz val="11"/>
      <color theme="1"/>
      <name val="Arial"/>
      <family val="2"/>
    </font>
    <font>
      <b/>
      <sz val="11"/>
      <color theme="0"/>
      <name val="Arial"/>
      <family val="2"/>
    </font>
    <font>
      <sz val="11"/>
      <color theme="0"/>
      <name val="Arial"/>
      <family val="2"/>
    </font>
    <font>
      <sz val="11"/>
      <color rgb="FF000000"/>
      <name val="Aptos Narrow"/>
      <family val="2"/>
      <scheme val="minor"/>
    </font>
    <font>
      <b/>
      <u/>
      <sz val="20"/>
      <color rgb="FF000000"/>
      <name val="Arial"/>
      <family val="2"/>
    </font>
    <font>
      <b/>
      <sz val="11"/>
      <color rgb="FF000000"/>
      <name val="Arial"/>
      <family val="2"/>
    </font>
    <font>
      <sz val="11"/>
      <color rgb="FF000000"/>
      <name val="Arial"/>
      <family val="2"/>
    </font>
    <font>
      <b/>
      <u/>
      <sz val="11"/>
      <color rgb="FF000000"/>
      <name val="Arial"/>
      <family val="2"/>
    </font>
  </fonts>
  <fills count="7">
    <fill>
      <patternFill patternType="none"/>
    </fill>
    <fill>
      <patternFill patternType="gray125"/>
    </fill>
    <fill>
      <patternFill patternType="solid">
        <fgColor rgb="FFDA1C51"/>
        <bgColor indexed="64"/>
      </patternFill>
    </fill>
    <fill>
      <patternFill patternType="solid">
        <fgColor rgb="FFFFFF00"/>
        <bgColor rgb="FF000000"/>
      </patternFill>
    </fill>
    <fill>
      <patternFill patternType="solid">
        <fgColor rgb="FF92D050"/>
        <bgColor rgb="FF000000"/>
      </patternFill>
    </fill>
    <fill>
      <patternFill patternType="solid">
        <fgColor rgb="FFCAEDFB"/>
        <bgColor rgb="FF000000"/>
      </patternFill>
    </fill>
    <fill>
      <patternFill patternType="solid">
        <fgColor rgb="FFFBE2D5"/>
        <bgColor rgb="FF000000"/>
      </patternFill>
    </fill>
  </fills>
  <borders count="17">
    <border>
      <left/>
      <right/>
      <top/>
      <bottom/>
      <diagonal/>
    </border>
    <border>
      <left style="medium">
        <color indexed="64"/>
      </left>
      <right/>
      <top/>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s>
  <cellStyleXfs count="1">
    <xf numFmtId="0" fontId="0" fillId="0" borderId="0"/>
  </cellStyleXfs>
  <cellXfs count="75">
    <xf numFmtId="0" fontId="0" fillId="0" borderId="0" xfId="0"/>
    <xf numFmtId="0" fontId="1" fillId="0" borderId="0" xfId="0" applyFont="1" applyAlignment="1">
      <alignment vertical="center" wrapText="1"/>
    </xf>
    <xf numFmtId="0" fontId="2" fillId="0" borderId="0" xfId="0" applyFont="1" applyAlignment="1">
      <alignment vertical="center"/>
    </xf>
    <xf numFmtId="0" fontId="4" fillId="0" borderId="0" xfId="0" applyFont="1"/>
    <xf numFmtId="0" fontId="4" fillId="0" borderId="0" xfId="0" applyFont="1" applyAlignment="1">
      <alignment horizontal="left"/>
    </xf>
    <xf numFmtId="0" fontId="2" fillId="0" borderId="0" xfId="0" applyFont="1" applyAlignment="1">
      <alignment horizontal="left"/>
    </xf>
    <xf numFmtId="0" fontId="4" fillId="0" borderId="0" xfId="0" applyFont="1" applyAlignment="1">
      <alignment vertical="center"/>
    </xf>
    <xf numFmtId="0" fontId="4" fillId="0" borderId="0" xfId="0" applyFont="1" applyAlignment="1">
      <alignment vertical="top" wrapText="1"/>
    </xf>
    <xf numFmtId="0" fontId="4" fillId="0" borderId="0" xfId="0" applyFont="1" applyAlignment="1">
      <alignment horizontal="center" vertical="center"/>
    </xf>
    <xf numFmtId="0" fontId="5" fillId="0" borderId="0" xfId="0" applyFont="1" applyAlignment="1">
      <alignment vertical="center"/>
    </xf>
    <xf numFmtId="0" fontId="10" fillId="0" borderId="0" xfId="0" applyFont="1"/>
    <xf numFmtId="0" fontId="12" fillId="0" borderId="1" xfId="0" applyFont="1" applyBorder="1" applyAlignment="1">
      <alignment horizontal="right" vertical="center"/>
    </xf>
    <xf numFmtId="0" fontId="13" fillId="0" borderId="2" xfId="0" applyFont="1" applyBorder="1" applyAlignment="1">
      <alignment vertical="center" wrapText="1"/>
    </xf>
    <xf numFmtId="0" fontId="13" fillId="0" borderId="1" xfId="0" applyFont="1" applyBorder="1"/>
    <xf numFmtId="0" fontId="13" fillId="0" borderId="2" xfId="0" applyFont="1" applyBorder="1"/>
    <xf numFmtId="0" fontId="12" fillId="3" borderId="3" xfId="0" applyFont="1" applyFill="1" applyBorder="1" applyAlignment="1">
      <alignment horizontal="right" vertical="center"/>
    </xf>
    <xf numFmtId="0" fontId="13" fillId="3" borderId="3" xfId="0" applyFont="1" applyFill="1" applyBorder="1" applyAlignment="1">
      <alignment vertical="center" wrapText="1"/>
    </xf>
    <xf numFmtId="0" fontId="12" fillId="4" borderId="3" xfId="0" applyFont="1" applyFill="1" applyBorder="1" applyAlignment="1">
      <alignment horizontal="right" vertical="center"/>
    </xf>
    <xf numFmtId="0" fontId="13" fillId="4" borderId="3" xfId="0" applyFont="1" applyFill="1" applyBorder="1" applyAlignment="1">
      <alignment vertical="center" wrapText="1"/>
    </xf>
    <xf numFmtId="0" fontId="13" fillId="5" borderId="5" xfId="0" applyFont="1" applyFill="1" applyBorder="1" applyAlignment="1">
      <alignment vertical="center"/>
    </xf>
    <xf numFmtId="0" fontId="13" fillId="5" borderId="7" xfId="0" applyFont="1" applyFill="1" applyBorder="1" applyAlignment="1">
      <alignment vertical="center"/>
    </xf>
    <xf numFmtId="0" fontId="13" fillId="5" borderId="8" xfId="0" applyFont="1" applyFill="1" applyBorder="1" applyAlignment="1">
      <alignment vertical="center"/>
    </xf>
    <xf numFmtId="0" fontId="13" fillId="5" borderId="10" xfId="0" applyFont="1" applyFill="1" applyBorder="1" applyAlignment="1">
      <alignment vertical="center"/>
    </xf>
    <xf numFmtId="0" fontId="13" fillId="5" borderId="11" xfId="0" applyFont="1" applyFill="1" applyBorder="1" applyAlignment="1">
      <alignment vertical="center" wrapText="1"/>
    </xf>
    <xf numFmtId="0" fontId="13" fillId="5" borderId="12" xfId="0" applyFont="1" applyFill="1" applyBorder="1" applyAlignment="1">
      <alignment vertical="center" wrapText="1"/>
    </xf>
    <xf numFmtId="0" fontId="13" fillId="6" borderId="5" xfId="0" applyFont="1" applyFill="1" applyBorder="1" applyAlignment="1">
      <alignment vertical="center"/>
    </xf>
    <xf numFmtId="0" fontId="13" fillId="6" borderId="7" xfId="0" applyFont="1" applyFill="1" applyBorder="1" applyAlignment="1">
      <alignment vertical="center"/>
    </xf>
    <xf numFmtId="0" fontId="13" fillId="6" borderId="8" xfId="0" applyFont="1" applyFill="1" applyBorder="1" applyAlignment="1">
      <alignment vertical="center"/>
    </xf>
    <xf numFmtId="0" fontId="13" fillId="6" borderId="10" xfId="0" applyFont="1" applyFill="1" applyBorder="1" applyAlignment="1">
      <alignment vertical="center"/>
    </xf>
    <xf numFmtId="0" fontId="4" fillId="0" borderId="3" xfId="0" applyFont="1" applyBorder="1" applyAlignment="1">
      <alignment horizontal="left" vertical="center" wrapText="1"/>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2" borderId="3" xfId="0" applyFont="1" applyFill="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xf numFmtId="0" fontId="8" fillId="2" borderId="3" xfId="0" applyFont="1" applyFill="1" applyBorder="1" applyAlignment="1">
      <alignment horizontal="center" vertical="center"/>
    </xf>
    <xf numFmtId="165" fontId="2" fillId="0" borderId="3" xfId="0" applyNumberFormat="1" applyFont="1" applyBorder="1" applyAlignment="1">
      <alignment horizontal="center" vertical="center" textRotation="90"/>
    </xf>
    <xf numFmtId="164" fontId="2" fillId="0" borderId="3" xfId="0" applyNumberFormat="1" applyFont="1" applyBorder="1" applyAlignment="1">
      <alignment horizontal="center" vertical="center"/>
    </xf>
    <xf numFmtId="165" fontId="4" fillId="0" borderId="3" xfId="0" applyNumberFormat="1" applyFont="1" applyBorder="1"/>
    <xf numFmtId="0" fontId="4" fillId="0" borderId="16" xfId="0" applyFont="1" applyBorder="1" applyAlignment="1">
      <alignment vertical="center" wrapText="1"/>
    </xf>
    <xf numFmtId="0" fontId="2" fillId="0" borderId="16" xfId="0" applyFont="1" applyBorder="1" applyAlignment="1">
      <alignment horizontal="center" vertical="center"/>
    </xf>
    <xf numFmtId="0" fontId="4" fillId="0" borderId="16" xfId="0" applyFont="1" applyBorder="1" applyAlignment="1">
      <alignment horizontal="left" vertical="center" wrapText="1"/>
    </xf>
    <xf numFmtId="165" fontId="2" fillId="0" borderId="16" xfId="0" applyNumberFormat="1" applyFont="1" applyBorder="1" applyAlignment="1">
      <alignment horizontal="center" vertical="center" textRotation="90"/>
    </xf>
    <xf numFmtId="164" fontId="2" fillId="0" borderId="16" xfId="0" applyNumberFormat="1" applyFont="1" applyBorder="1" applyAlignment="1">
      <alignment horizontal="center" vertical="center"/>
    </xf>
    <xf numFmtId="0" fontId="2" fillId="0" borderId="0" xfId="0" applyFont="1" applyAlignment="1">
      <alignment horizontal="left" vertical="center"/>
    </xf>
    <xf numFmtId="0" fontId="6" fillId="2" borderId="13" xfId="0" applyFont="1" applyFill="1" applyBorder="1" applyAlignment="1">
      <alignment horizontal="center" vertical="center"/>
    </xf>
    <xf numFmtId="0" fontId="11" fillId="0" borderId="0" xfId="0" applyFont="1" applyAlignment="1">
      <alignment horizontal="left"/>
    </xf>
    <xf numFmtId="0" fontId="12" fillId="6" borderId="4"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9" xfId="0"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 fillId="0" borderId="0" xfId="0" applyFont="1" applyAlignment="1">
      <alignment horizontal="left" vertical="center" wrapText="1"/>
    </xf>
    <xf numFmtId="0" fontId="6" fillId="2" borderId="3" xfId="0" applyFont="1" applyFill="1" applyBorder="1" applyAlignment="1">
      <alignment horizontal="center" vertical="center"/>
    </xf>
    <xf numFmtId="0" fontId="7" fillId="0" borderId="3" xfId="0" applyFont="1" applyBorder="1" applyAlignment="1">
      <alignment vertical="top" wrapText="1"/>
    </xf>
    <xf numFmtId="0" fontId="2" fillId="0" borderId="3" xfId="0" applyFont="1" applyBorder="1" applyAlignment="1">
      <alignment horizontal="left" vertical="center"/>
    </xf>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xf>
    <xf numFmtId="0" fontId="6" fillId="2" borderId="3" xfId="0" applyFont="1" applyFill="1" applyBorder="1" applyAlignment="1">
      <alignment horizontal="right" vertical="center"/>
    </xf>
    <xf numFmtId="165" fontId="2" fillId="0" borderId="3" xfId="0" applyNumberFormat="1" applyFont="1" applyBorder="1" applyAlignment="1">
      <alignment horizontal="center" vertical="center"/>
    </xf>
    <xf numFmtId="0" fontId="9" fillId="2" borderId="3" xfId="0" applyFont="1" applyFill="1" applyBorder="1" applyAlignment="1">
      <alignment horizontal="left" vertical="top" wrapText="1"/>
    </xf>
    <xf numFmtId="0" fontId="4" fillId="0" borderId="3" xfId="0" applyFont="1" applyBorder="1" applyAlignment="1">
      <alignment horizontal="left" vertical="center"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2" fillId="0" borderId="3"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5" fillId="2" borderId="13" xfId="0" applyFont="1" applyFill="1" applyBorder="1" applyAlignment="1">
      <alignment horizontal="right" vertical="center"/>
    </xf>
    <xf numFmtId="0" fontId="5" fillId="2" borderId="14" xfId="0" applyFont="1" applyFill="1" applyBorder="1" applyAlignment="1">
      <alignment horizontal="right" vertical="center"/>
    </xf>
    <xf numFmtId="0" fontId="5" fillId="2" borderId="15" xfId="0" applyFont="1" applyFill="1" applyBorder="1" applyAlignment="1">
      <alignment horizontal="right" vertical="center"/>
    </xf>
  </cellXfs>
  <cellStyles count="1">
    <cellStyle name="Normal" xfId="0" builtinId="0"/>
  </cellStyles>
  <dxfs count="1">
    <dxf>
      <font>
        <color rgb="FFFFFF00"/>
      </font>
      <fill>
        <patternFill>
          <bgColor rgb="FFFF0000"/>
        </patternFill>
      </fill>
    </dxf>
  </dxfs>
  <tableStyles count="0" defaultTableStyle="TableStyleMedium2" defaultPivotStyle="PivotStyleLight16"/>
  <colors>
    <mruColors>
      <color rgb="FFDA1C51"/>
      <color rgb="FFF7B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9366250</xdr:colOff>
      <xdr:row>0</xdr:row>
      <xdr:rowOff>58737</xdr:rowOff>
    </xdr:from>
    <xdr:to>
      <xdr:col>1</xdr:col>
      <xdr:colOff>10002838</xdr:colOff>
      <xdr:row>0</xdr:row>
      <xdr:rowOff>769143</xdr:rowOff>
    </xdr:to>
    <xdr:pic>
      <xdr:nvPicPr>
        <xdr:cNvPr id="4" name="Picture 3">
          <a:extLst>
            <a:ext uri="{FF2B5EF4-FFF2-40B4-BE49-F238E27FC236}">
              <a16:creationId xmlns:a16="http://schemas.microsoft.com/office/drawing/2014/main" id="{659DDABE-4370-4E0A-B08B-F76CFC69E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1719" y="58737"/>
          <a:ext cx="636588" cy="710406"/>
        </a:xfrm>
        <a:prstGeom prst="rect">
          <a:avLst/>
        </a:prstGeom>
        <a:noFill/>
      </xdr:spPr>
    </xdr:pic>
    <xdr:clientData/>
  </xdr:twoCellAnchor>
  <xdr:twoCellAnchor editAs="oneCell">
    <xdr:from>
      <xdr:col>1</xdr:col>
      <xdr:colOff>8101806</xdr:colOff>
      <xdr:row>0</xdr:row>
      <xdr:rowOff>168275</xdr:rowOff>
    </xdr:from>
    <xdr:to>
      <xdr:col>1</xdr:col>
      <xdr:colOff>9153366</xdr:colOff>
      <xdr:row>0</xdr:row>
      <xdr:rowOff>711993</xdr:rowOff>
    </xdr:to>
    <xdr:pic>
      <xdr:nvPicPr>
        <xdr:cNvPr id="5" name="Picture 4">
          <a:extLst>
            <a:ext uri="{FF2B5EF4-FFF2-40B4-BE49-F238E27FC236}">
              <a16:creationId xmlns:a16="http://schemas.microsoft.com/office/drawing/2014/main" id="{F13D56F4-37B6-4533-8332-2FCBDCC695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47275" y="168275"/>
          <a:ext cx="1051560" cy="54371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2657475</xdr:colOff>
      <xdr:row>0</xdr:row>
      <xdr:rowOff>38099</xdr:rowOff>
    </xdr:from>
    <xdr:to>
      <xdr:col>6</xdr:col>
      <xdr:colOff>3295650</xdr:colOff>
      <xdr:row>0</xdr:row>
      <xdr:rowOff>742949</xdr:rowOff>
    </xdr:to>
    <xdr:pic>
      <xdr:nvPicPr>
        <xdr:cNvPr id="2" name="Picture 1">
          <a:extLst>
            <a:ext uri="{FF2B5EF4-FFF2-40B4-BE49-F238E27FC236}">
              <a16:creationId xmlns:a16="http://schemas.microsoft.com/office/drawing/2014/main" id="{E0DDAE2D-C814-EE16-1498-25B9EAFCE9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49225" y="38099"/>
          <a:ext cx="704850" cy="704850"/>
        </a:xfrm>
        <a:prstGeom prst="rect">
          <a:avLst/>
        </a:prstGeom>
        <a:noFill/>
      </xdr:spPr>
    </xdr:pic>
    <xdr:clientData/>
  </xdr:twoCellAnchor>
  <xdr:twoCellAnchor editAs="oneCell">
    <xdr:from>
      <xdr:col>6</xdr:col>
      <xdr:colOff>1362074</xdr:colOff>
      <xdr:row>0</xdr:row>
      <xdr:rowOff>76200</xdr:rowOff>
    </xdr:from>
    <xdr:to>
      <xdr:col>6</xdr:col>
      <xdr:colOff>2418396</xdr:colOff>
      <xdr:row>0</xdr:row>
      <xdr:rowOff>620712</xdr:rowOff>
    </xdr:to>
    <xdr:pic>
      <xdr:nvPicPr>
        <xdr:cNvPr id="3" name="Picture 2">
          <a:extLst>
            <a:ext uri="{FF2B5EF4-FFF2-40B4-BE49-F238E27FC236}">
              <a16:creationId xmlns:a16="http://schemas.microsoft.com/office/drawing/2014/main" id="{3B1A3536-FBBD-17EF-B7DD-CA11BA54BC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53824" y="76200"/>
          <a:ext cx="1056322" cy="54451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2657475</xdr:colOff>
      <xdr:row>0</xdr:row>
      <xdr:rowOff>38099</xdr:rowOff>
    </xdr:from>
    <xdr:to>
      <xdr:col>13</xdr:col>
      <xdr:colOff>247650</xdr:colOff>
      <xdr:row>0</xdr:row>
      <xdr:rowOff>746124</xdr:rowOff>
    </xdr:to>
    <xdr:pic>
      <xdr:nvPicPr>
        <xdr:cNvPr id="2" name="Picture 1">
          <a:extLst>
            <a:ext uri="{FF2B5EF4-FFF2-40B4-BE49-F238E27FC236}">
              <a16:creationId xmlns:a16="http://schemas.microsoft.com/office/drawing/2014/main" id="{1CF3CCC9-D051-48C6-BE0E-EDD41E8539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49225" y="38099"/>
          <a:ext cx="704850" cy="704850"/>
        </a:xfrm>
        <a:prstGeom prst="rect">
          <a:avLst/>
        </a:prstGeom>
        <a:noFill/>
      </xdr:spPr>
    </xdr:pic>
    <xdr:clientData/>
  </xdr:twoCellAnchor>
  <xdr:twoCellAnchor editAs="oneCell">
    <xdr:from>
      <xdr:col>12</xdr:col>
      <xdr:colOff>1362074</xdr:colOff>
      <xdr:row>0</xdr:row>
      <xdr:rowOff>76200</xdr:rowOff>
    </xdr:from>
    <xdr:to>
      <xdr:col>12</xdr:col>
      <xdr:colOff>2418396</xdr:colOff>
      <xdr:row>0</xdr:row>
      <xdr:rowOff>617537</xdr:rowOff>
    </xdr:to>
    <xdr:pic>
      <xdr:nvPicPr>
        <xdr:cNvPr id="3" name="Picture 2">
          <a:extLst>
            <a:ext uri="{FF2B5EF4-FFF2-40B4-BE49-F238E27FC236}">
              <a16:creationId xmlns:a16="http://schemas.microsoft.com/office/drawing/2014/main" id="{78C38678-6F52-4C9F-B2B3-CDD69619C2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53824" y="76200"/>
          <a:ext cx="1056322" cy="54451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81D98-EA56-4B3D-90C9-5A732C8278B5}">
  <dimension ref="A1:H32"/>
  <sheetViews>
    <sheetView topLeftCell="A6" zoomScale="94" zoomScaleNormal="94" workbookViewId="0">
      <selection activeCell="B6" sqref="B1:B1048576"/>
    </sheetView>
  </sheetViews>
  <sheetFormatPr defaultRowHeight="14.45"/>
  <cols>
    <col min="1" max="1" width="30.7109375" customWidth="1"/>
    <col min="2" max="2" width="200.7109375" customWidth="1"/>
    <col min="3" max="6" width="8.7109375" hidden="1" customWidth="1"/>
    <col min="7" max="7" width="13.42578125" customWidth="1"/>
    <col min="8" max="8" width="12.7109375" customWidth="1"/>
  </cols>
  <sheetData>
    <row r="1" spans="1:8" ht="70.150000000000006" customHeight="1">
      <c r="A1" s="56" t="s">
        <v>0</v>
      </c>
      <c r="B1" s="56"/>
      <c r="C1" s="56"/>
      <c r="D1" s="56"/>
      <c r="E1" s="56"/>
      <c r="F1" s="56"/>
      <c r="G1" s="56"/>
      <c r="H1" s="56"/>
    </row>
    <row r="3" spans="1:8" ht="24.6">
      <c r="A3" s="49" t="s">
        <v>1</v>
      </c>
      <c r="B3" s="49"/>
    </row>
    <row r="4" spans="1:8" ht="15" thickBot="1">
      <c r="A4" s="10"/>
      <c r="B4" s="10"/>
    </row>
    <row r="5" spans="1:8" ht="60" customHeight="1" thickTop="1" thickBot="1">
      <c r="A5" s="15" t="s">
        <v>2</v>
      </c>
      <c r="B5" s="16" t="s">
        <v>3</v>
      </c>
    </row>
    <row r="6" spans="1:8" ht="15.6" thickTop="1" thickBot="1">
      <c r="A6" s="11"/>
      <c r="B6" s="12"/>
    </row>
    <row r="7" spans="1:8" ht="55.15" customHeight="1" thickTop="1" thickBot="1">
      <c r="A7" s="17" t="s">
        <v>4</v>
      </c>
      <c r="B7" s="18" t="s">
        <v>5</v>
      </c>
    </row>
    <row r="8" spans="1:8" ht="15.6" thickTop="1" thickBot="1">
      <c r="A8" s="13"/>
      <c r="B8" s="14"/>
    </row>
    <row r="9" spans="1:8" ht="19.899999999999999" customHeight="1" thickTop="1">
      <c r="A9" s="53" t="s">
        <v>6</v>
      </c>
      <c r="B9" s="19" t="s">
        <v>7</v>
      </c>
    </row>
    <row r="10" spans="1:8" ht="19.899999999999999" customHeight="1">
      <c r="A10" s="54"/>
      <c r="B10" s="20" t="s">
        <v>8</v>
      </c>
    </row>
    <row r="11" spans="1:8" ht="19.899999999999999" customHeight="1">
      <c r="A11" s="54"/>
      <c r="B11" s="20" t="s">
        <v>9</v>
      </c>
    </row>
    <row r="12" spans="1:8" ht="19.899999999999999" customHeight="1">
      <c r="A12" s="54"/>
      <c r="B12" s="20" t="s">
        <v>10</v>
      </c>
    </row>
    <row r="13" spans="1:8" ht="19.899999999999999" customHeight="1">
      <c r="A13" s="54"/>
      <c r="B13" s="20" t="s">
        <v>11</v>
      </c>
    </row>
    <row r="14" spans="1:8" ht="19.899999999999999" customHeight="1">
      <c r="A14" s="54"/>
      <c r="B14" s="20" t="s">
        <v>12</v>
      </c>
    </row>
    <row r="15" spans="1:8" ht="19.899999999999999" customHeight="1">
      <c r="A15" s="54"/>
      <c r="B15" s="20" t="s">
        <v>13</v>
      </c>
    </row>
    <row r="16" spans="1:8" ht="19.899999999999999" customHeight="1">
      <c r="A16" s="54"/>
      <c r="B16" s="20" t="s">
        <v>14</v>
      </c>
    </row>
    <row r="17" spans="1:2" ht="19.899999999999999" customHeight="1">
      <c r="A17" s="54"/>
      <c r="B17" s="20" t="s">
        <v>15</v>
      </c>
    </row>
    <row r="18" spans="1:2" ht="19.899999999999999" customHeight="1">
      <c r="A18" s="54"/>
      <c r="B18" s="20" t="s">
        <v>16</v>
      </c>
    </row>
    <row r="19" spans="1:2" ht="19.899999999999999" customHeight="1">
      <c r="A19" s="54"/>
      <c r="B19" s="21" t="s">
        <v>17</v>
      </c>
    </row>
    <row r="20" spans="1:2" ht="19.899999999999999" customHeight="1" thickBot="1">
      <c r="A20" s="55"/>
      <c r="B20" s="22" t="s">
        <v>18</v>
      </c>
    </row>
    <row r="21" spans="1:2" ht="39.6" customHeight="1" thickTop="1" thickBot="1">
      <c r="A21" s="23" t="s">
        <v>19</v>
      </c>
      <c r="B21" s="24" t="s">
        <v>20</v>
      </c>
    </row>
    <row r="22" spans="1:2" ht="15.6" thickTop="1" thickBot="1">
      <c r="A22" s="13"/>
      <c r="B22" s="14"/>
    </row>
    <row r="23" spans="1:2" ht="19.899999999999999" customHeight="1" thickTop="1">
      <c r="A23" s="50" t="s">
        <v>21</v>
      </c>
      <c r="B23" s="25" t="s">
        <v>22</v>
      </c>
    </row>
    <row r="24" spans="1:2" ht="19.899999999999999" customHeight="1">
      <c r="A24" s="51"/>
      <c r="B24" s="26" t="s">
        <v>23</v>
      </c>
    </row>
    <row r="25" spans="1:2" ht="19.899999999999999" customHeight="1">
      <c r="A25" s="51"/>
      <c r="B25" s="26" t="s">
        <v>24</v>
      </c>
    </row>
    <row r="26" spans="1:2" ht="19.899999999999999" customHeight="1">
      <c r="A26" s="51"/>
      <c r="B26" s="26" t="s">
        <v>25</v>
      </c>
    </row>
    <row r="27" spans="1:2" ht="19.899999999999999" customHeight="1">
      <c r="A27" s="51"/>
      <c r="B27" s="26" t="s">
        <v>26</v>
      </c>
    </row>
    <row r="28" spans="1:2" ht="19.899999999999999" customHeight="1">
      <c r="A28" s="51"/>
      <c r="B28" s="26" t="s">
        <v>27</v>
      </c>
    </row>
    <row r="29" spans="1:2" ht="19.899999999999999" customHeight="1">
      <c r="A29" s="51"/>
      <c r="B29" s="27" t="s">
        <v>28</v>
      </c>
    </row>
    <row r="30" spans="1:2" ht="19.899999999999999" customHeight="1">
      <c r="A30" s="51"/>
      <c r="B30" s="27" t="s">
        <v>29</v>
      </c>
    </row>
    <row r="31" spans="1:2" ht="19.899999999999999" customHeight="1" thickBot="1">
      <c r="A31" s="52"/>
      <c r="B31" s="28" t="s">
        <v>30</v>
      </c>
    </row>
    <row r="32" spans="1:2" ht="15" thickTop="1"/>
  </sheetData>
  <mergeCells count="4">
    <mergeCell ref="A3:B3"/>
    <mergeCell ref="A23:A31"/>
    <mergeCell ref="A9:A20"/>
    <mergeCell ref="A1:H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8C003-ED02-4EDC-9E85-1F5ED6C4BD0A}">
  <dimension ref="A1:P112"/>
  <sheetViews>
    <sheetView tabSelected="1" topLeftCell="C11" zoomScale="83" zoomScaleNormal="83" workbookViewId="0">
      <selection activeCell="I14" sqref="I14"/>
    </sheetView>
  </sheetViews>
  <sheetFormatPr defaultColWidth="8.7109375" defaultRowHeight="13.9"/>
  <cols>
    <col min="1" max="1" width="40.5703125" style="3" customWidth="1"/>
    <col min="2" max="2" width="26.42578125" style="3" customWidth="1"/>
    <col min="3" max="3" width="50.5703125" style="3" customWidth="1"/>
    <col min="4" max="4" width="6.7109375" style="3" customWidth="1"/>
    <col min="5" max="5" width="50.5703125" style="3" customWidth="1"/>
    <col min="6" max="6" width="6.7109375" style="3" customWidth="1"/>
    <col min="7" max="7" width="50.5703125" style="3" customWidth="1"/>
    <col min="8" max="8" width="6.7109375" style="3" customWidth="1"/>
    <col min="9" max="9" width="50.5703125" style="3" customWidth="1"/>
    <col min="10" max="10" width="6.7109375" style="3" customWidth="1"/>
    <col min="11" max="14" width="15.7109375" style="3" customWidth="1"/>
    <col min="15" max="15" width="20.28515625" style="3" customWidth="1"/>
    <col min="16" max="16" width="29.28515625" style="3" customWidth="1"/>
    <col min="17" max="16384" width="8.7109375" style="3"/>
  </cols>
  <sheetData>
    <row r="1" spans="1:16" ht="75" customHeight="1" thickBot="1">
      <c r="A1" s="56" t="s">
        <v>0</v>
      </c>
      <c r="B1" s="56"/>
      <c r="C1" s="56"/>
      <c r="D1" s="56"/>
      <c r="E1" s="56"/>
      <c r="F1" s="56"/>
      <c r="G1" s="56"/>
      <c r="H1" s="56"/>
      <c r="I1" s="1"/>
      <c r="J1" s="1"/>
      <c r="K1" s="1"/>
      <c r="L1" s="1"/>
      <c r="M1" s="1"/>
      <c r="N1" s="1"/>
      <c r="O1" s="1"/>
      <c r="P1" s="1"/>
    </row>
    <row r="2" spans="1:16" s="6" customFormat="1" ht="40.15" customHeight="1" thickTop="1" thickBot="1">
      <c r="A2" s="61" t="s">
        <v>31</v>
      </c>
      <c r="B2" s="61"/>
      <c r="C2" s="59" t="s">
        <v>32</v>
      </c>
      <c r="D2" s="59"/>
      <c r="E2" s="59"/>
      <c r="F2" s="59"/>
      <c r="G2" s="59"/>
      <c r="H2" s="59"/>
    </row>
    <row r="3" spans="1:16" ht="7.5" customHeight="1" thickTop="1" thickBot="1">
      <c r="A3" s="4"/>
      <c r="B3" s="4"/>
    </row>
    <row r="4" spans="1:16" s="6" customFormat="1" ht="40.15" customHeight="1" thickTop="1" thickBot="1">
      <c r="A4" s="61" t="s">
        <v>33</v>
      </c>
      <c r="B4" s="61"/>
      <c r="C4" s="59">
        <v>12345</v>
      </c>
      <c r="D4" s="59"/>
      <c r="E4" s="59"/>
      <c r="F4" s="59"/>
      <c r="G4" s="59"/>
      <c r="H4" s="59"/>
    </row>
    <row r="5" spans="1:16" ht="7.5" customHeight="1" thickTop="1" thickBot="1">
      <c r="A5" s="5"/>
      <c r="B5" s="5"/>
      <c r="C5" s="5"/>
      <c r="D5" s="5"/>
      <c r="E5" s="5"/>
      <c r="F5" s="5"/>
      <c r="G5" s="5"/>
      <c r="H5" s="5"/>
    </row>
    <row r="6" spans="1:16" ht="40.15" customHeight="1" thickTop="1" thickBot="1">
      <c r="A6" s="61" t="s">
        <v>34</v>
      </c>
      <c r="B6" s="61"/>
      <c r="C6" s="59" t="s">
        <v>35</v>
      </c>
      <c r="D6" s="59"/>
      <c r="E6" s="59"/>
      <c r="F6" s="59"/>
      <c r="G6" s="59"/>
      <c r="H6" s="59"/>
    </row>
    <row r="7" spans="1:16" ht="49.9" customHeight="1" thickTop="1" thickBot="1">
      <c r="A7" s="65" t="s">
        <v>36</v>
      </c>
      <c r="B7" s="65"/>
      <c r="C7" s="65"/>
      <c r="D7" s="65"/>
      <c r="E7" s="65"/>
      <c r="F7" s="65"/>
      <c r="G7" s="65"/>
      <c r="H7" s="65"/>
    </row>
    <row r="8" spans="1:16" ht="40.15" customHeight="1" thickTop="1" thickBot="1">
      <c r="A8" s="61" t="s">
        <v>37</v>
      </c>
      <c r="B8" s="61"/>
      <c r="C8" s="59" t="s">
        <v>35</v>
      </c>
      <c r="D8" s="59"/>
      <c r="E8" s="62" t="s">
        <v>38</v>
      </c>
      <c r="F8" s="62"/>
      <c r="G8" s="63" t="s">
        <v>39</v>
      </c>
      <c r="H8" s="63"/>
    </row>
    <row r="9" spans="1:16" ht="18.600000000000001" thickTop="1" thickBot="1">
      <c r="A9" s="5"/>
      <c r="B9" s="5"/>
      <c r="C9" s="5"/>
      <c r="D9" s="5"/>
      <c r="E9" s="5"/>
      <c r="F9" s="5"/>
      <c r="G9" s="5"/>
      <c r="H9" s="5"/>
    </row>
    <row r="10" spans="1:16" s="6" customFormat="1" ht="40.15" customHeight="1" thickTop="1" thickBot="1">
      <c r="A10" s="61" t="s">
        <v>40</v>
      </c>
      <c r="B10" s="61"/>
      <c r="C10" s="57" t="s">
        <v>41</v>
      </c>
      <c r="D10" s="57"/>
      <c r="E10" s="57" t="s">
        <v>42</v>
      </c>
      <c r="F10" s="57"/>
      <c r="G10" s="57" t="s">
        <v>43</v>
      </c>
      <c r="H10" s="57"/>
      <c r="I10" s="57" t="s">
        <v>44</v>
      </c>
      <c r="J10" s="57"/>
      <c r="K10" s="60" t="s">
        <v>45</v>
      </c>
      <c r="L10" s="60"/>
      <c r="M10" s="60"/>
      <c r="N10" s="60"/>
      <c r="O10" s="31" t="s">
        <v>46</v>
      </c>
      <c r="P10" s="31" t="s">
        <v>47</v>
      </c>
    </row>
    <row r="11" spans="1:16" s="7" customFormat="1" ht="79.900000000000006" customHeight="1" thickTop="1" thickBot="1">
      <c r="A11" s="58" t="s">
        <v>48</v>
      </c>
      <c r="B11" s="58"/>
      <c r="C11" s="64" t="s">
        <v>49</v>
      </c>
      <c r="D11" s="64"/>
      <c r="E11" s="64" t="s">
        <v>50</v>
      </c>
      <c r="F11" s="64"/>
      <c r="G11" s="64" t="s">
        <v>51</v>
      </c>
      <c r="H11" s="64"/>
      <c r="I11" s="64" t="s">
        <v>52</v>
      </c>
      <c r="J11" s="64"/>
      <c r="K11" s="60"/>
      <c r="L11" s="60"/>
      <c r="M11" s="60"/>
      <c r="N11" s="60"/>
      <c r="O11" s="32" t="s">
        <v>53</v>
      </c>
      <c r="P11" s="32" t="s">
        <v>54</v>
      </c>
    </row>
    <row r="12" spans="1:16" ht="55.15" customHeight="1" thickTop="1" thickBot="1">
      <c r="A12" s="33" t="s">
        <v>55</v>
      </c>
      <c r="B12" s="31" t="s">
        <v>56</v>
      </c>
      <c r="C12" s="31" t="s">
        <v>57</v>
      </c>
      <c r="D12" s="31" t="s">
        <v>58</v>
      </c>
      <c r="E12" s="31" t="s">
        <v>59</v>
      </c>
      <c r="F12" s="31" t="s">
        <v>60</v>
      </c>
      <c r="G12" s="31" t="s">
        <v>61</v>
      </c>
      <c r="H12" s="31" t="s">
        <v>62</v>
      </c>
      <c r="I12" s="31" t="s">
        <v>63</v>
      </c>
      <c r="J12" s="31" t="s">
        <v>64</v>
      </c>
      <c r="K12" s="31" t="s">
        <v>58</v>
      </c>
      <c r="L12" s="31" t="s">
        <v>65</v>
      </c>
      <c r="M12" s="31" t="s">
        <v>64</v>
      </c>
      <c r="N12" s="31" t="s">
        <v>66</v>
      </c>
      <c r="O12" s="30" t="s">
        <v>67</v>
      </c>
      <c r="P12" s="30" t="s">
        <v>67</v>
      </c>
    </row>
    <row r="13" spans="1:16" ht="79.900000000000006" customHeight="1" thickTop="1" thickBot="1">
      <c r="A13" s="34"/>
      <c r="B13" s="35"/>
      <c r="C13" s="29"/>
      <c r="D13" s="36">
        <v>0</v>
      </c>
      <c r="E13" s="29"/>
      <c r="F13" s="36">
        <v>0</v>
      </c>
      <c r="G13" s="29"/>
      <c r="H13" s="36">
        <v>0</v>
      </c>
      <c r="I13" s="29"/>
      <c r="J13" s="36">
        <v>0</v>
      </c>
      <c r="K13" s="36">
        <f t="shared" ref="K13:K44" si="0">D13</f>
        <v>0</v>
      </c>
      <c r="L13" s="36">
        <f>F13+H13</f>
        <v>0</v>
      </c>
      <c r="M13" s="36">
        <f>J13</f>
        <v>0</v>
      </c>
      <c r="N13" s="36">
        <f>K13+L13+M13</f>
        <v>0</v>
      </c>
      <c r="O13" s="36"/>
      <c r="P13" s="36"/>
    </row>
    <row r="14" spans="1:16" ht="79.900000000000006" customHeight="1" thickTop="1" thickBot="1">
      <c r="A14" s="34"/>
      <c r="B14" s="35"/>
      <c r="C14" s="29"/>
      <c r="D14" s="36">
        <v>0</v>
      </c>
      <c r="E14" s="29"/>
      <c r="F14" s="36">
        <v>0</v>
      </c>
      <c r="G14" s="29"/>
      <c r="H14" s="36">
        <v>0</v>
      </c>
      <c r="I14" s="29"/>
      <c r="J14" s="36">
        <v>0</v>
      </c>
      <c r="K14" s="36">
        <f t="shared" si="0"/>
        <v>0</v>
      </c>
      <c r="L14" s="36">
        <f t="shared" ref="L14:L65" si="1">F14+H14</f>
        <v>0</v>
      </c>
      <c r="M14" s="36">
        <f t="shared" ref="M14:M65" si="2">J14</f>
        <v>0</v>
      </c>
      <c r="N14" s="36">
        <f t="shared" ref="N14:N65" si="3">K14+L14+M14</f>
        <v>0</v>
      </c>
      <c r="O14" s="36"/>
      <c r="P14" s="36"/>
    </row>
    <row r="15" spans="1:16" ht="79.900000000000006" customHeight="1" thickTop="1" thickBot="1">
      <c r="A15" s="34"/>
      <c r="B15" s="35"/>
      <c r="C15" s="29"/>
      <c r="D15" s="36">
        <v>0</v>
      </c>
      <c r="E15" s="29"/>
      <c r="F15" s="36">
        <v>0</v>
      </c>
      <c r="G15" s="29"/>
      <c r="H15" s="36">
        <v>0</v>
      </c>
      <c r="I15" s="29"/>
      <c r="J15" s="36">
        <v>0</v>
      </c>
      <c r="K15" s="36">
        <f t="shared" si="0"/>
        <v>0</v>
      </c>
      <c r="L15" s="36">
        <f t="shared" si="1"/>
        <v>0</v>
      </c>
      <c r="M15" s="36">
        <f t="shared" si="2"/>
        <v>0</v>
      </c>
      <c r="N15" s="36">
        <f t="shared" si="3"/>
        <v>0</v>
      </c>
      <c r="O15" s="36"/>
      <c r="P15" s="36"/>
    </row>
    <row r="16" spans="1:16" ht="79.900000000000006" customHeight="1" thickTop="1" thickBot="1">
      <c r="A16" s="34"/>
      <c r="B16" s="35"/>
      <c r="C16" s="29"/>
      <c r="D16" s="36">
        <v>0</v>
      </c>
      <c r="E16" s="29"/>
      <c r="F16" s="36">
        <v>0</v>
      </c>
      <c r="G16" s="29"/>
      <c r="H16" s="36">
        <v>0</v>
      </c>
      <c r="I16" s="29"/>
      <c r="J16" s="36">
        <v>0</v>
      </c>
      <c r="K16" s="36">
        <f t="shared" si="0"/>
        <v>0</v>
      </c>
      <c r="L16" s="36">
        <f t="shared" si="1"/>
        <v>0</v>
      </c>
      <c r="M16" s="36">
        <f t="shared" si="2"/>
        <v>0</v>
      </c>
      <c r="N16" s="36">
        <f t="shared" si="3"/>
        <v>0</v>
      </c>
      <c r="O16" s="36"/>
      <c r="P16" s="36"/>
    </row>
    <row r="17" spans="1:16" ht="79.900000000000006" customHeight="1" thickTop="1" thickBot="1">
      <c r="A17" s="34"/>
      <c r="B17" s="35"/>
      <c r="C17" s="29"/>
      <c r="D17" s="36">
        <v>0</v>
      </c>
      <c r="E17" s="29"/>
      <c r="F17" s="36">
        <v>0</v>
      </c>
      <c r="G17" s="29"/>
      <c r="H17" s="36">
        <v>0</v>
      </c>
      <c r="I17" s="29"/>
      <c r="J17" s="36">
        <v>0</v>
      </c>
      <c r="K17" s="36">
        <f t="shared" si="0"/>
        <v>0</v>
      </c>
      <c r="L17" s="36">
        <f t="shared" si="1"/>
        <v>0</v>
      </c>
      <c r="M17" s="36">
        <f t="shared" si="2"/>
        <v>0</v>
      </c>
      <c r="N17" s="36">
        <f t="shared" si="3"/>
        <v>0</v>
      </c>
      <c r="O17" s="36"/>
      <c r="P17" s="36"/>
    </row>
    <row r="18" spans="1:16" ht="79.900000000000006" customHeight="1" thickTop="1" thickBot="1">
      <c r="A18" s="34"/>
      <c r="B18" s="35"/>
      <c r="C18" s="29"/>
      <c r="D18" s="36">
        <v>0</v>
      </c>
      <c r="E18" s="29"/>
      <c r="F18" s="36">
        <v>0</v>
      </c>
      <c r="G18" s="29"/>
      <c r="H18" s="36">
        <v>0</v>
      </c>
      <c r="I18" s="29"/>
      <c r="J18" s="36">
        <v>0</v>
      </c>
      <c r="K18" s="36">
        <f t="shared" si="0"/>
        <v>0</v>
      </c>
      <c r="L18" s="36">
        <f t="shared" si="1"/>
        <v>0</v>
      </c>
      <c r="M18" s="36">
        <f t="shared" si="2"/>
        <v>0</v>
      </c>
      <c r="N18" s="36">
        <f t="shared" si="3"/>
        <v>0</v>
      </c>
      <c r="O18" s="36"/>
      <c r="P18" s="36"/>
    </row>
    <row r="19" spans="1:16" ht="79.900000000000006" customHeight="1" thickTop="1" thickBot="1">
      <c r="A19" s="34"/>
      <c r="B19" s="35"/>
      <c r="C19" s="29"/>
      <c r="D19" s="36">
        <v>0</v>
      </c>
      <c r="E19" s="29"/>
      <c r="F19" s="36">
        <v>0</v>
      </c>
      <c r="G19" s="29"/>
      <c r="H19" s="36">
        <v>0</v>
      </c>
      <c r="I19" s="29"/>
      <c r="J19" s="36">
        <v>0</v>
      </c>
      <c r="K19" s="36">
        <f t="shared" si="0"/>
        <v>0</v>
      </c>
      <c r="L19" s="36">
        <f t="shared" si="1"/>
        <v>0</v>
      </c>
      <c r="M19" s="36">
        <f t="shared" si="2"/>
        <v>0</v>
      </c>
      <c r="N19" s="36">
        <f t="shared" si="3"/>
        <v>0</v>
      </c>
      <c r="O19" s="36"/>
      <c r="P19" s="36"/>
    </row>
    <row r="20" spans="1:16" ht="79.900000000000006" customHeight="1" thickTop="1" thickBot="1">
      <c r="A20" s="34"/>
      <c r="B20" s="35"/>
      <c r="C20" s="29"/>
      <c r="D20" s="36">
        <v>0</v>
      </c>
      <c r="E20" s="29"/>
      <c r="F20" s="36">
        <v>0</v>
      </c>
      <c r="G20" s="29"/>
      <c r="H20" s="36">
        <v>0</v>
      </c>
      <c r="I20" s="29"/>
      <c r="J20" s="36">
        <v>0</v>
      </c>
      <c r="K20" s="36">
        <f t="shared" si="0"/>
        <v>0</v>
      </c>
      <c r="L20" s="36">
        <f t="shared" si="1"/>
        <v>0</v>
      </c>
      <c r="M20" s="36">
        <f t="shared" si="2"/>
        <v>0</v>
      </c>
      <c r="N20" s="36">
        <f t="shared" si="3"/>
        <v>0</v>
      </c>
      <c r="O20" s="36"/>
      <c r="P20" s="36"/>
    </row>
    <row r="21" spans="1:16" ht="79.900000000000006" customHeight="1" thickTop="1" thickBot="1">
      <c r="A21" s="34"/>
      <c r="B21" s="35"/>
      <c r="C21" s="29"/>
      <c r="D21" s="36">
        <v>0</v>
      </c>
      <c r="E21" s="29"/>
      <c r="F21" s="36">
        <v>0</v>
      </c>
      <c r="G21" s="29"/>
      <c r="H21" s="36">
        <v>0</v>
      </c>
      <c r="I21" s="29"/>
      <c r="J21" s="36">
        <v>0</v>
      </c>
      <c r="K21" s="36">
        <f t="shared" si="0"/>
        <v>0</v>
      </c>
      <c r="L21" s="36">
        <f t="shared" si="1"/>
        <v>0</v>
      </c>
      <c r="M21" s="36">
        <f t="shared" si="2"/>
        <v>0</v>
      </c>
      <c r="N21" s="36">
        <f t="shared" si="3"/>
        <v>0</v>
      </c>
      <c r="O21" s="36"/>
      <c r="P21" s="36"/>
    </row>
    <row r="22" spans="1:16" ht="79.900000000000006" customHeight="1" thickTop="1" thickBot="1">
      <c r="A22" s="34"/>
      <c r="B22" s="35"/>
      <c r="C22" s="29"/>
      <c r="D22" s="36">
        <v>0</v>
      </c>
      <c r="E22" s="29"/>
      <c r="F22" s="36">
        <v>0</v>
      </c>
      <c r="G22" s="29"/>
      <c r="H22" s="36">
        <v>0</v>
      </c>
      <c r="I22" s="29"/>
      <c r="J22" s="36">
        <v>0</v>
      </c>
      <c r="K22" s="36">
        <f t="shared" si="0"/>
        <v>0</v>
      </c>
      <c r="L22" s="36">
        <f t="shared" si="1"/>
        <v>0</v>
      </c>
      <c r="M22" s="36">
        <f t="shared" si="2"/>
        <v>0</v>
      </c>
      <c r="N22" s="36">
        <f t="shared" si="3"/>
        <v>0</v>
      </c>
      <c r="O22" s="36"/>
      <c r="P22" s="36"/>
    </row>
    <row r="23" spans="1:16" ht="79.900000000000006" customHeight="1" thickTop="1" thickBot="1">
      <c r="A23" s="34"/>
      <c r="B23" s="35"/>
      <c r="C23" s="29"/>
      <c r="D23" s="36">
        <v>0</v>
      </c>
      <c r="E23" s="29"/>
      <c r="F23" s="36">
        <v>0</v>
      </c>
      <c r="G23" s="29"/>
      <c r="H23" s="36">
        <v>0</v>
      </c>
      <c r="I23" s="29"/>
      <c r="J23" s="36">
        <v>0</v>
      </c>
      <c r="K23" s="36">
        <f t="shared" si="0"/>
        <v>0</v>
      </c>
      <c r="L23" s="36">
        <f t="shared" si="1"/>
        <v>0</v>
      </c>
      <c r="M23" s="36">
        <f t="shared" si="2"/>
        <v>0</v>
      </c>
      <c r="N23" s="36">
        <f t="shared" si="3"/>
        <v>0</v>
      </c>
      <c r="O23" s="36"/>
      <c r="P23" s="36"/>
    </row>
    <row r="24" spans="1:16" ht="79.900000000000006" customHeight="1" thickTop="1" thickBot="1">
      <c r="A24" s="34"/>
      <c r="B24" s="35"/>
      <c r="C24" s="29"/>
      <c r="D24" s="36">
        <v>0</v>
      </c>
      <c r="E24" s="29"/>
      <c r="F24" s="36">
        <v>0</v>
      </c>
      <c r="G24" s="29"/>
      <c r="H24" s="36">
        <v>0</v>
      </c>
      <c r="I24" s="29"/>
      <c r="J24" s="36">
        <v>0</v>
      </c>
      <c r="K24" s="36">
        <f t="shared" si="0"/>
        <v>0</v>
      </c>
      <c r="L24" s="36">
        <f t="shared" si="1"/>
        <v>0</v>
      </c>
      <c r="M24" s="36">
        <f t="shared" si="2"/>
        <v>0</v>
      </c>
      <c r="N24" s="36">
        <f t="shared" si="3"/>
        <v>0</v>
      </c>
      <c r="O24" s="36"/>
      <c r="P24" s="36"/>
    </row>
    <row r="25" spans="1:16" ht="79.900000000000006" customHeight="1" thickTop="1" thickBot="1">
      <c r="A25" s="34"/>
      <c r="B25" s="35"/>
      <c r="C25" s="29"/>
      <c r="D25" s="36">
        <v>0</v>
      </c>
      <c r="E25" s="29"/>
      <c r="F25" s="36">
        <v>0</v>
      </c>
      <c r="G25" s="29"/>
      <c r="H25" s="36">
        <v>0</v>
      </c>
      <c r="I25" s="29"/>
      <c r="J25" s="36">
        <v>0</v>
      </c>
      <c r="K25" s="36">
        <f t="shared" si="0"/>
        <v>0</v>
      </c>
      <c r="L25" s="36">
        <f t="shared" si="1"/>
        <v>0</v>
      </c>
      <c r="M25" s="36">
        <f t="shared" si="2"/>
        <v>0</v>
      </c>
      <c r="N25" s="36">
        <f t="shared" si="3"/>
        <v>0</v>
      </c>
      <c r="O25" s="36"/>
      <c r="P25" s="36"/>
    </row>
    <row r="26" spans="1:16" ht="79.900000000000006" customHeight="1" thickTop="1" thickBot="1">
      <c r="A26" s="34"/>
      <c r="B26" s="35"/>
      <c r="C26" s="29"/>
      <c r="D26" s="36">
        <v>0</v>
      </c>
      <c r="E26" s="29"/>
      <c r="F26" s="36">
        <v>0</v>
      </c>
      <c r="G26" s="29"/>
      <c r="H26" s="36">
        <v>0</v>
      </c>
      <c r="I26" s="29"/>
      <c r="J26" s="36">
        <v>0</v>
      </c>
      <c r="K26" s="36">
        <f t="shared" si="0"/>
        <v>0</v>
      </c>
      <c r="L26" s="36">
        <f t="shared" si="1"/>
        <v>0</v>
      </c>
      <c r="M26" s="36">
        <f t="shared" si="2"/>
        <v>0</v>
      </c>
      <c r="N26" s="36">
        <f t="shared" si="3"/>
        <v>0</v>
      </c>
      <c r="O26" s="36"/>
      <c r="P26" s="36"/>
    </row>
    <row r="27" spans="1:16" ht="79.900000000000006" customHeight="1" thickTop="1" thickBot="1">
      <c r="A27" s="34"/>
      <c r="B27" s="35"/>
      <c r="C27" s="29"/>
      <c r="D27" s="36">
        <v>0</v>
      </c>
      <c r="E27" s="29"/>
      <c r="F27" s="36">
        <v>0</v>
      </c>
      <c r="G27" s="29"/>
      <c r="H27" s="36">
        <v>0</v>
      </c>
      <c r="I27" s="29"/>
      <c r="J27" s="36">
        <v>0</v>
      </c>
      <c r="K27" s="36">
        <f t="shared" si="0"/>
        <v>0</v>
      </c>
      <c r="L27" s="36">
        <f t="shared" si="1"/>
        <v>0</v>
      </c>
      <c r="M27" s="36">
        <f t="shared" si="2"/>
        <v>0</v>
      </c>
      <c r="N27" s="36">
        <f t="shared" si="3"/>
        <v>0</v>
      </c>
      <c r="O27" s="36"/>
      <c r="P27" s="36"/>
    </row>
    <row r="28" spans="1:16" ht="79.900000000000006" customHeight="1" thickTop="1" thickBot="1">
      <c r="A28" s="34"/>
      <c r="B28" s="35"/>
      <c r="C28" s="29"/>
      <c r="D28" s="36">
        <v>0</v>
      </c>
      <c r="E28" s="29"/>
      <c r="F28" s="36">
        <v>0</v>
      </c>
      <c r="G28" s="29"/>
      <c r="H28" s="36">
        <v>0</v>
      </c>
      <c r="I28" s="29"/>
      <c r="J28" s="36">
        <v>0</v>
      </c>
      <c r="K28" s="36">
        <f t="shared" si="0"/>
        <v>0</v>
      </c>
      <c r="L28" s="36">
        <f t="shared" si="1"/>
        <v>0</v>
      </c>
      <c r="M28" s="36">
        <f t="shared" si="2"/>
        <v>0</v>
      </c>
      <c r="N28" s="36">
        <f t="shared" si="3"/>
        <v>0</v>
      </c>
      <c r="O28" s="36"/>
      <c r="P28" s="36"/>
    </row>
    <row r="29" spans="1:16" ht="79.900000000000006" customHeight="1" thickTop="1" thickBot="1">
      <c r="A29" s="34"/>
      <c r="B29" s="35"/>
      <c r="C29" s="29"/>
      <c r="D29" s="36">
        <v>0</v>
      </c>
      <c r="E29" s="29"/>
      <c r="F29" s="36">
        <v>0</v>
      </c>
      <c r="G29" s="29"/>
      <c r="H29" s="36">
        <v>0</v>
      </c>
      <c r="I29" s="29"/>
      <c r="J29" s="36">
        <v>0</v>
      </c>
      <c r="K29" s="36">
        <f t="shared" si="0"/>
        <v>0</v>
      </c>
      <c r="L29" s="36">
        <f t="shared" si="1"/>
        <v>0</v>
      </c>
      <c r="M29" s="36">
        <f t="shared" si="2"/>
        <v>0</v>
      </c>
      <c r="N29" s="36">
        <f t="shared" si="3"/>
        <v>0</v>
      </c>
      <c r="O29" s="36"/>
      <c r="P29" s="36"/>
    </row>
    <row r="30" spans="1:16" ht="79.900000000000006" customHeight="1" thickTop="1" thickBot="1">
      <c r="A30" s="34"/>
      <c r="B30" s="35"/>
      <c r="C30" s="29"/>
      <c r="D30" s="36">
        <v>0</v>
      </c>
      <c r="E30" s="29"/>
      <c r="F30" s="36">
        <v>0</v>
      </c>
      <c r="G30" s="29"/>
      <c r="H30" s="36">
        <v>0</v>
      </c>
      <c r="I30" s="29"/>
      <c r="J30" s="36">
        <v>0</v>
      </c>
      <c r="K30" s="36">
        <f t="shared" si="0"/>
        <v>0</v>
      </c>
      <c r="L30" s="36">
        <f t="shared" si="1"/>
        <v>0</v>
      </c>
      <c r="M30" s="36">
        <f t="shared" si="2"/>
        <v>0</v>
      </c>
      <c r="N30" s="36">
        <f t="shared" si="3"/>
        <v>0</v>
      </c>
      <c r="O30" s="36"/>
      <c r="P30" s="36"/>
    </row>
    <row r="31" spans="1:16" ht="79.900000000000006" customHeight="1" thickTop="1" thickBot="1">
      <c r="A31" s="34"/>
      <c r="B31" s="35"/>
      <c r="C31" s="29"/>
      <c r="D31" s="36">
        <v>0</v>
      </c>
      <c r="E31" s="29"/>
      <c r="F31" s="36">
        <v>0</v>
      </c>
      <c r="G31" s="29"/>
      <c r="H31" s="36">
        <v>0</v>
      </c>
      <c r="I31" s="29"/>
      <c r="J31" s="36">
        <v>0</v>
      </c>
      <c r="K31" s="36">
        <f t="shared" si="0"/>
        <v>0</v>
      </c>
      <c r="L31" s="36">
        <f t="shared" si="1"/>
        <v>0</v>
      </c>
      <c r="M31" s="36">
        <f t="shared" si="2"/>
        <v>0</v>
      </c>
      <c r="N31" s="36">
        <f t="shared" si="3"/>
        <v>0</v>
      </c>
      <c r="O31" s="36"/>
      <c r="P31" s="36"/>
    </row>
    <row r="32" spans="1:16" ht="79.900000000000006" customHeight="1" thickTop="1" thickBot="1">
      <c r="A32" s="34"/>
      <c r="B32" s="35"/>
      <c r="C32" s="29"/>
      <c r="D32" s="36">
        <v>0</v>
      </c>
      <c r="E32" s="29"/>
      <c r="F32" s="36">
        <v>0</v>
      </c>
      <c r="G32" s="29"/>
      <c r="H32" s="36">
        <v>0</v>
      </c>
      <c r="I32" s="29"/>
      <c r="J32" s="36">
        <v>0</v>
      </c>
      <c r="K32" s="36">
        <f t="shared" si="0"/>
        <v>0</v>
      </c>
      <c r="L32" s="36">
        <f t="shared" si="1"/>
        <v>0</v>
      </c>
      <c r="M32" s="36">
        <f t="shared" si="2"/>
        <v>0</v>
      </c>
      <c r="N32" s="36">
        <f t="shared" si="3"/>
        <v>0</v>
      </c>
      <c r="O32" s="36"/>
      <c r="P32" s="36"/>
    </row>
    <row r="33" spans="1:16" ht="79.900000000000006" customHeight="1" thickTop="1" thickBot="1">
      <c r="A33" s="34"/>
      <c r="B33" s="35"/>
      <c r="C33" s="29"/>
      <c r="D33" s="36">
        <v>0</v>
      </c>
      <c r="E33" s="29"/>
      <c r="F33" s="36">
        <v>0</v>
      </c>
      <c r="G33" s="29"/>
      <c r="H33" s="36">
        <v>0</v>
      </c>
      <c r="I33" s="29"/>
      <c r="J33" s="36">
        <v>0</v>
      </c>
      <c r="K33" s="36">
        <f t="shared" si="0"/>
        <v>0</v>
      </c>
      <c r="L33" s="36">
        <f t="shared" si="1"/>
        <v>0</v>
      </c>
      <c r="M33" s="36">
        <f t="shared" si="2"/>
        <v>0</v>
      </c>
      <c r="N33" s="36">
        <f t="shared" si="3"/>
        <v>0</v>
      </c>
      <c r="O33" s="36"/>
      <c r="P33" s="36"/>
    </row>
    <row r="34" spans="1:16" ht="79.900000000000006" customHeight="1" thickTop="1" thickBot="1">
      <c r="A34" s="34"/>
      <c r="B34" s="35"/>
      <c r="C34" s="29"/>
      <c r="D34" s="36">
        <v>0</v>
      </c>
      <c r="E34" s="29"/>
      <c r="F34" s="36">
        <v>0</v>
      </c>
      <c r="G34" s="29"/>
      <c r="H34" s="36">
        <v>0</v>
      </c>
      <c r="I34" s="29"/>
      <c r="J34" s="36">
        <v>0</v>
      </c>
      <c r="K34" s="36">
        <f t="shared" si="0"/>
        <v>0</v>
      </c>
      <c r="L34" s="36">
        <f t="shared" si="1"/>
        <v>0</v>
      </c>
      <c r="M34" s="36">
        <f t="shared" si="2"/>
        <v>0</v>
      </c>
      <c r="N34" s="36">
        <f t="shared" si="3"/>
        <v>0</v>
      </c>
      <c r="O34" s="36"/>
      <c r="P34" s="36"/>
    </row>
    <row r="35" spans="1:16" ht="79.900000000000006" customHeight="1" thickTop="1" thickBot="1">
      <c r="A35" s="34"/>
      <c r="B35" s="35"/>
      <c r="C35" s="29"/>
      <c r="D35" s="36">
        <v>0</v>
      </c>
      <c r="E35" s="29"/>
      <c r="F35" s="36">
        <v>0</v>
      </c>
      <c r="G35" s="29"/>
      <c r="H35" s="36">
        <v>0</v>
      </c>
      <c r="I35" s="29"/>
      <c r="J35" s="36">
        <v>0</v>
      </c>
      <c r="K35" s="36">
        <f t="shared" si="0"/>
        <v>0</v>
      </c>
      <c r="L35" s="36">
        <f t="shared" si="1"/>
        <v>0</v>
      </c>
      <c r="M35" s="36">
        <f t="shared" si="2"/>
        <v>0</v>
      </c>
      <c r="N35" s="36">
        <f t="shared" si="3"/>
        <v>0</v>
      </c>
      <c r="O35" s="36"/>
      <c r="P35" s="36"/>
    </row>
    <row r="36" spans="1:16" ht="79.900000000000006" customHeight="1" thickTop="1" thickBot="1">
      <c r="A36" s="34"/>
      <c r="B36" s="35"/>
      <c r="C36" s="29"/>
      <c r="D36" s="36">
        <v>0</v>
      </c>
      <c r="E36" s="29"/>
      <c r="F36" s="36">
        <v>0</v>
      </c>
      <c r="G36" s="29"/>
      <c r="H36" s="36">
        <v>0</v>
      </c>
      <c r="I36" s="29"/>
      <c r="J36" s="36">
        <v>0</v>
      </c>
      <c r="K36" s="36">
        <f t="shared" si="0"/>
        <v>0</v>
      </c>
      <c r="L36" s="36">
        <f t="shared" si="1"/>
        <v>0</v>
      </c>
      <c r="M36" s="36">
        <f t="shared" si="2"/>
        <v>0</v>
      </c>
      <c r="N36" s="36">
        <f t="shared" si="3"/>
        <v>0</v>
      </c>
      <c r="O36" s="36"/>
      <c r="P36" s="36"/>
    </row>
    <row r="37" spans="1:16" ht="79.900000000000006" customHeight="1" thickTop="1" thickBot="1">
      <c r="A37" s="34"/>
      <c r="B37" s="35"/>
      <c r="C37" s="29"/>
      <c r="D37" s="36">
        <v>0</v>
      </c>
      <c r="E37" s="29"/>
      <c r="F37" s="36">
        <v>0</v>
      </c>
      <c r="G37" s="29"/>
      <c r="H37" s="36">
        <v>0</v>
      </c>
      <c r="I37" s="29"/>
      <c r="J37" s="36">
        <v>0</v>
      </c>
      <c r="K37" s="36">
        <f t="shared" si="0"/>
        <v>0</v>
      </c>
      <c r="L37" s="36">
        <f t="shared" si="1"/>
        <v>0</v>
      </c>
      <c r="M37" s="36">
        <f t="shared" si="2"/>
        <v>0</v>
      </c>
      <c r="N37" s="36">
        <f t="shared" si="3"/>
        <v>0</v>
      </c>
      <c r="O37" s="36"/>
      <c r="P37" s="36"/>
    </row>
    <row r="38" spans="1:16" ht="79.900000000000006" customHeight="1" thickTop="1" thickBot="1">
      <c r="A38" s="34"/>
      <c r="B38" s="35"/>
      <c r="C38" s="29"/>
      <c r="D38" s="36">
        <v>0</v>
      </c>
      <c r="E38" s="29"/>
      <c r="F38" s="36">
        <v>0</v>
      </c>
      <c r="G38" s="29"/>
      <c r="H38" s="36">
        <v>0</v>
      </c>
      <c r="I38" s="29"/>
      <c r="J38" s="36">
        <v>0</v>
      </c>
      <c r="K38" s="36">
        <f t="shared" si="0"/>
        <v>0</v>
      </c>
      <c r="L38" s="36">
        <f t="shared" si="1"/>
        <v>0</v>
      </c>
      <c r="M38" s="36">
        <f t="shared" si="2"/>
        <v>0</v>
      </c>
      <c r="N38" s="36">
        <f t="shared" si="3"/>
        <v>0</v>
      </c>
      <c r="O38" s="36"/>
      <c r="P38" s="36"/>
    </row>
    <row r="39" spans="1:16" ht="79.900000000000006" customHeight="1" thickTop="1" thickBot="1">
      <c r="A39" s="34"/>
      <c r="B39" s="35"/>
      <c r="C39" s="29"/>
      <c r="D39" s="36">
        <v>0</v>
      </c>
      <c r="E39" s="29"/>
      <c r="F39" s="36">
        <v>0</v>
      </c>
      <c r="G39" s="29"/>
      <c r="H39" s="36">
        <v>0</v>
      </c>
      <c r="I39" s="29"/>
      <c r="J39" s="36">
        <v>0</v>
      </c>
      <c r="K39" s="36">
        <f t="shared" si="0"/>
        <v>0</v>
      </c>
      <c r="L39" s="36">
        <f t="shared" si="1"/>
        <v>0</v>
      </c>
      <c r="M39" s="36">
        <f t="shared" si="2"/>
        <v>0</v>
      </c>
      <c r="N39" s="36">
        <f t="shared" si="3"/>
        <v>0</v>
      </c>
      <c r="O39" s="36"/>
      <c r="P39" s="36"/>
    </row>
    <row r="40" spans="1:16" ht="79.900000000000006" customHeight="1" thickTop="1" thickBot="1">
      <c r="A40" s="37"/>
      <c r="B40" s="37"/>
      <c r="C40" s="37"/>
      <c r="D40" s="36">
        <v>0</v>
      </c>
      <c r="E40" s="37"/>
      <c r="F40" s="36">
        <v>0</v>
      </c>
      <c r="G40" s="37"/>
      <c r="H40" s="36">
        <v>0</v>
      </c>
      <c r="I40" s="37"/>
      <c r="J40" s="36">
        <v>0</v>
      </c>
      <c r="K40" s="36">
        <f t="shared" si="0"/>
        <v>0</v>
      </c>
      <c r="L40" s="36">
        <f t="shared" si="1"/>
        <v>0</v>
      </c>
      <c r="M40" s="36">
        <f t="shared" si="2"/>
        <v>0</v>
      </c>
      <c r="N40" s="36">
        <f t="shared" si="3"/>
        <v>0</v>
      </c>
      <c r="O40" s="36"/>
      <c r="P40" s="36"/>
    </row>
    <row r="41" spans="1:16" ht="79.900000000000006" customHeight="1" thickTop="1" thickBot="1">
      <c r="A41" s="37"/>
      <c r="B41" s="37"/>
      <c r="C41" s="37"/>
      <c r="D41" s="36">
        <v>0</v>
      </c>
      <c r="E41" s="37"/>
      <c r="F41" s="36">
        <v>0</v>
      </c>
      <c r="G41" s="37"/>
      <c r="H41" s="36">
        <v>0</v>
      </c>
      <c r="I41" s="37"/>
      <c r="J41" s="36">
        <v>0</v>
      </c>
      <c r="K41" s="36">
        <f t="shared" si="0"/>
        <v>0</v>
      </c>
      <c r="L41" s="36">
        <f t="shared" si="1"/>
        <v>0</v>
      </c>
      <c r="M41" s="36">
        <f t="shared" si="2"/>
        <v>0</v>
      </c>
      <c r="N41" s="36">
        <f t="shared" si="3"/>
        <v>0</v>
      </c>
      <c r="O41" s="36"/>
      <c r="P41" s="36"/>
    </row>
    <row r="42" spans="1:16" ht="79.900000000000006" customHeight="1" thickTop="1" thickBot="1">
      <c r="A42" s="37"/>
      <c r="B42" s="37"/>
      <c r="C42" s="37"/>
      <c r="D42" s="36">
        <v>0</v>
      </c>
      <c r="E42" s="37"/>
      <c r="F42" s="36">
        <v>0</v>
      </c>
      <c r="G42" s="37"/>
      <c r="H42" s="36">
        <v>0</v>
      </c>
      <c r="I42" s="37"/>
      <c r="J42" s="36">
        <v>0</v>
      </c>
      <c r="K42" s="36">
        <f t="shared" si="0"/>
        <v>0</v>
      </c>
      <c r="L42" s="36">
        <f t="shared" si="1"/>
        <v>0</v>
      </c>
      <c r="M42" s="36">
        <f t="shared" si="2"/>
        <v>0</v>
      </c>
      <c r="N42" s="36">
        <f t="shared" si="3"/>
        <v>0</v>
      </c>
      <c r="O42" s="36"/>
      <c r="P42" s="36"/>
    </row>
    <row r="43" spans="1:16" ht="79.900000000000006" customHeight="1" thickTop="1" thickBot="1">
      <c r="A43" s="37"/>
      <c r="B43" s="37"/>
      <c r="C43" s="37"/>
      <c r="D43" s="36">
        <v>0</v>
      </c>
      <c r="E43" s="37"/>
      <c r="F43" s="36">
        <v>0</v>
      </c>
      <c r="G43" s="37"/>
      <c r="H43" s="36">
        <v>0</v>
      </c>
      <c r="I43" s="37"/>
      <c r="J43" s="36">
        <v>0</v>
      </c>
      <c r="K43" s="36">
        <f t="shared" si="0"/>
        <v>0</v>
      </c>
      <c r="L43" s="36">
        <f t="shared" si="1"/>
        <v>0</v>
      </c>
      <c r="M43" s="36">
        <f t="shared" si="2"/>
        <v>0</v>
      </c>
      <c r="N43" s="36">
        <f t="shared" si="3"/>
        <v>0</v>
      </c>
      <c r="O43" s="36"/>
      <c r="P43" s="36"/>
    </row>
    <row r="44" spans="1:16" ht="79.900000000000006" customHeight="1" thickTop="1" thickBot="1">
      <c r="A44" s="37"/>
      <c r="B44" s="37"/>
      <c r="C44" s="37"/>
      <c r="D44" s="36">
        <v>0</v>
      </c>
      <c r="E44" s="37"/>
      <c r="F44" s="36">
        <v>0</v>
      </c>
      <c r="G44" s="37"/>
      <c r="H44" s="36">
        <v>0</v>
      </c>
      <c r="I44" s="37"/>
      <c r="J44" s="36">
        <v>0</v>
      </c>
      <c r="K44" s="36">
        <f t="shared" si="0"/>
        <v>0</v>
      </c>
      <c r="L44" s="36">
        <f t="shared" si="1"/>
        <v>0</v>
      </c>
      <c r="M44" s="36">
        <f t="shared" si="2"/>
        <v>0</v>
      </c>
      <c r="N44" s="36">
        <f t="shared" si="3"/>
        <v>0</v>
      </c>
      <c r="O44" s="36"/>
      <c r="P44" s="36"/>
    </row>
    <row r="45" spans="1:16" ht="79.900000000000006" customHeight="1" thickTop="1" thickBot="1">
      <c r="A45" s="37"/>
      <c r="B45" s="37"/>
      <c r="C45" s="37"/>
      <c r="D45" s="36">
        <v>0</v>
      </c>
      <c r="E45" s="37"/>
      <c r="F45" s="36">
        <v>0</v>
      </c>
      <c r="G45" s="37"/>
      <c r="H45" s="36">
        <v>0</v>
      </c>
      <c r="I45" s="37"/>
      <c r="J45" s="36">
        <v>0</v>
      </c>
      <c r="K45" s="36">
        <f t="shared" ref="K45:K65" si="4">D45</f>
        <v>0</v>
      </c>
      <c r="L45" s="36">
        <f t="shared" si="1"/>
        <v>0</v>
      </c>
      <c r="M45" s="36">
        <f t="shared" si="2"/>
        <v>0</v>
      </c>
      <c r="N45" s="36">
        <f t="shared" si="3"/>
        <v>0</v>
      </c>
      <c r="O45" s="36"/>
      <c r="P45" s="36"/>
    </row>
    <row r="46" spans="1:16" ht="79.900000000000006" customHeight="1" thickTop="1" thickBot="1">
      <c r="A46" s="37"/>
      <c r="B46" s="37"/>
      <c r="C46" s="37"/>
      <c r="D46" s="36">
        <v>0</v>
      </c>
      <c r="E46" s="37"/>
      <c r="F46" s="36">
        <v>0</v>
      </c>
      <c r="G46" s="37"/>
      <c r="H46" s="36">
        <v>0</v>
      </c>
      <c r="I46" s="37"/>
      <c r="J46" s="36">
        <v>0</v>
      </c>
      <c r="K46" s="36">
        <f t="shared" si="4"/>
        <v>0</v>
      </c>
      <c r="L46" s="36">
        <f t="shared" si="1"/>
        <v>0</v>
      </c>
      <c r="M46" s="36">
        <f t="shared" si="2"/>
        <v>0</v>
      </c>
      <c r="N46" s="36">
        <f t="shared" si="3"/>
        <v>0</v>
      </c>
      <c r="O46" s="36"/>
      <c r="P46" s="36"/>
    </row>
    <row r="47" spans="1:16" ht="79.900000000000006" customHeight="1" thickTop="1" thickBot="1">
      <c r="A47" s="37"/>
      <c r="B47" s="37"/>
      <c r="C47" s="37"/>
      <c r="D47" s="36">
        <v>0</v>
      </c>
      <c r="E47" s="37"/>
      <c r="F47" s="36">
        <v>0</v>
      </c>
      <c r="G47" s="37"/>
      <c r="H47" s="36">
        <v>0</v>
      </c>
      <c r="I47" s="37"/>
      <c r="J47" s="36">
        <v>0</v>
      </c>
      <c r="K47" s="36">
        <f t="shared" si="4"/>
        <v>0</v>
      </c>
      <c r="L47" s="36">
        <f t="shared" si="1"/>
        <v>0</v>
      </c>
      <c r="M47" s="36">
        <f t="shared" si="2"/>
        <v>0</v>
      </c>
      <c r="N47" s="36">
        <f t="shared" si="3"/>
        <v>0</v>
      </c>
      <c r="O47" s="36"/>
      <c r="P47" s="36"/>
    </row>
    <row r="48" spans="1:16" ht="79.900000000000006" customHeight="1" thickTop="1" thickBot="1">
      <c r="A48" s="37"/>
      <c r="B48" s="37"/>
      <c r="C48" s="37"/>
      <c r="D48" s="36">
        <v>0</v>
      </c>
      <c r="E48" s="37"/>
      <c r="F48" s="36">
        <v>0</v>
      </c>
      <c r="G48" s="37"/>
      <c r="H48" s="36">
        <v>0</v>
      </c>
      <c r="I48" s="37"/>
      <c r="J48" s="36">
        <v>0</v>
      </c>
      <c r="K48" s="36">
        <f t="shared" si="4"/>
        <v>0</v>
      </c>
      <c r="L48" s="36">
        <f t="shared" si="1"/>
        <v>0</v>
      </c>
      <c r="M48" s="36">
        <f t="shared" si="2"/>
        <v>0</v>
      </c>
      <c r="N48" s="36">
        <f t="shared" si="3"/>
        <v>0</v>
      </c>
      <c r="O48" s="36"/>
      <c r="P48" s="36"/>
    </row>
    <row r="49" spans="1:16" ht="79.900000000000006" customHeight="1" thickTop="1" thickBot="1">
      <c r="A49" s="37"/>
      <c r="B49" s="37"/>
      <c r="C49" s="37"/>
      <c r="D49" s="36">
        <v>0</v>
      </c>
      <c r="E49" s="37"/>
      <c r="F49" s="36">
        <v>0</v>
      </c>
      <c r="G49" s="37"/>
      <c r="H49" s="36">
        <v>0</v>
      </c>
      <c r="I49" s="37"/>
      <c r="J49" s="36">
        <v>0</v>
      </c>
      <c r="K49" s="36">
        <f t="shared" si="4"/>
        <v>0</v>
      </c>
      <c r="L49" s="36">
        <f t="shared" si="1"/>
        <v>0</v>
      </c>
      <c r="M49" s="36">
        <f t="shared" si="2"/>
        <v>0</v>
      </c>
      <c r="N49" s="36">
        <f t="shared" si="3"/>
        <v>0</v>
      </c>
      <c r="O49" s="36"/>
      <c r="P49" s="36"/>
    </row>
    <row r="50" spans="1:16" ht="79.900000000000006" customHeight="1" thickTop="1" thickBot="1">
      <c r="A50" s="37"/>
      <c r="B50" s="37"/>
      <c r="C50" s="37"/>
      <c r="D50" s="36">
        <v>0</v>
      </c>
      <c r="E50" s="37"/>
      <c r="F50" s="36">
        <v>0</v>
      </c>
      <c r="G50" s="37"/>
      <c r="H50" s="36">
        <v>0</v>
      </c>
      <c r="I50" s="37"/>
      <c r="J50" s="36">
        <v>0</v>
      </c>
      <c r="K50" s="36">
        <f t="shared" si="4"/>
        <v>0</v>
      </c>
      <c r="L50" s="36">
        <f t="shared" si="1"/>
        <v>0</v>
      </c>
      <c r="M50" s="36">
        <f t="shared" si="2"/>
        <v>0</v>
      </c>
      <c r="N50" s="36">
        <f t="shared" si="3"/>
        <v>0</v>
      </c>
      <c r="O50" s="36"/>
      <c r="P50" s="36"/>
    </row>
    <row r="51" spans="1:16" ht="79.900000000000006" customHeight="1" thickTop="1" thickBot="1">
      <c r="A51" s="37"/>
      <c r="B51" s="37"/>
      <c r="C51" s="37"/>
      <c r="D51" s="36">
        <v>0</v>
      </c>
      <c r="E51" s="37"/>
      <c r="F51" s="36">
        <v>0</v>
      </c>
      <c r="G51" s="37"/>
      <c r="H51" s="36">
        <v>0</v>
      </c>
      <c r="I51" s="37"/>
      <c r="J51" s="36">
        <v>0</v>
      </c>
      <c r="K51" s="36">
        <f t="shared" si="4"/>
        <v>0</v>
      </c>
      <c r="L51" s="36">
        <f t="shared" si="1"/>
        <v>0</v>
      </c>
      <c r="M51" s="36">
        <f t="shared" si="2"/>
        <v>0</v>
      </c>
      <c r="N51" s="36">
        <f t="shared" si="3"/>
        <v>0</v>
      </c>
      <c r="O51" s="36"/>
      <c r="P51" s="36"/>
    </row>
    <row r="52" spans="1:16" ht="79.900000000000006" customHeight="1" thickTop="1" thickBot="1">
      <c r="A52" s="37"/>
      <c r="B52" s="37"/>
      <c r="C52" s="37"/>
      <c r="D52" s="36">
        <v>0</v>
      </c>
      <c r="E52" s="37"/>
      <c r="F52" s="36">
        <v>0</v>
      </c>
      <c r="G52" s="37"/>
      <c r="H52" s="36">
        <v>0</v>
      </c>
      <c r="I52" s="37"/>
      <c r="J52" s="36">
        <v>0</v>
      </c>
      <c r="K52" s="36">
        <f t="shared" si="4"/>
        <v>0</v>
      </c>
      <c r="L52" s="36">
        <f t="shared" si="1"/>
        <v>0</v>
      </c>
      <c r="M52" s="36">
        <f t="shared" si="2"/>
        <v>0</v>
      </c>
      <c r="N52" s="36">
        <f t="shared" si="3"/>
        <v>0</v>
      </c>
      <c r="O52" s="36"/>
      <c r="P52" s="36"/>
    </row>
    <row r="53" spans="1:16" ht="79.900000000000006" customHeight="1" thickTop="1" thickBot="1">
      <c r="A53" s="37"/>
      <c r="B53" s="37"/>
      <c r="C53" s="37"/>
      <c r="D53" s="36">
        <v>0</v>
      </c>
      <c r="E53" s="37"/>
      <c r="F53" s="36">
        <v>0</v>
      </c>
      <c r="G53" s="37"/>
      <c r="H53" s="36">
        <v>0</v>
      </c>
      <c r="I53" s="37"/>
      <c r="J53" s="36">
        <v>0</v>
      </c>
      <c r="K53" s="36">
        <f t="shared" si="4"/>
        <v>0</v>
      </c>
      <c r="L53" s="36">
        <f t="shared" si="1"/>
        <v>0</v>
      </c>
      <c r="M53" s="36">
        <f t="shared" si="2"/>
        <v>0</v>
      </c>
      <c r="N53" s="36">
        <f t="shared" si="3"/>
        <v>0</v>
      </c>
      <c r="O53" s="36"/>
      <c r="P53" s="36"/>
    </row>
    <row r="54" spans="1:16" ht="79.900000000000006" customHeight="1" thickTop="1" thickBot="1">
      <c r="A54" s="37"/>
      <c r="B54" s="37"/>
      <c r="C54" s="37"/>
      <c r="D54" s="36">
        <v>0</v>
      </c>
      <c r="E54" s="37"/>
      <c r="F54" s="36">
        <v>0</v>
      </c>
      <c r="G54" s="37"/>
      <c r="H54" s="36">
        <v>0</v>
      </c>
      <c r="I54" s="37"/>
      <c r="J54" s="36">
        <v>0</v>
      </c>
      <c r="K54" s="36">
        <f t="shared" si="4"/>
        <v>0</v>
      </c>
      <c r="L54" s="36">
        <f t="shared" si="1"/>
        <v>0</v>
      </c>
      <c r="M54" s="36">
        <f t="shared" si="2"/>
        <v>0</v>
      </c>
      <c r="N54" s="36">
        <f t="shared" si="3"/>
        <v>0</v>
      </c>
      <c r="O54" s="36"/>
      <c r="P54" s="36"/>
    </row>
    <row r="55" spans="1:16" ht="79.900000000000006" customHeight="1" thickTop="1" thickBot="1">
      <c r="A55" s="37"/>
      <c r="B55" s="37"/>
      <c r="C55" s="37"/>
      <c r="D55" s="36">
        <v>0</v>
      </c>
      <c r="E55" s="37"/>
      <c r="F55" s="36">
        <v>0</v>
      </c>
      <c r="G55" s="37"/>
      <c r="H55" s="36">
        <v>0</v>
      </c>
      <c r="I55" s="37"/>
      <c r="J55" s="36">
        <v>0</v>
      </c>
      <c r="K55" s="36">
        <f t="shared" si="4"/>
        <v>0</v>
      </c>
      <c r="L55" s="36">
        <f t="shared" si="1"/>
        <v>0</v>
      </c>
      <c r="M55" s="36">
        <f t="shared" si="2"/>
        <v>0</v>
      </c>
      <c r="N55" s="36">
        <f t="shared" si="3"/>
        <v>0</v>
      </c>
      <c r="O55" s="36"/>
      <c r="P55" s="36"/>
    </row>
    <row r="56" spans="1:16" ht="79.900000000000006" customHeight="1" thickTop="1" thickBot="1">
      <c r="A56" s="37"/>
      <c r="B56" s="37"/>
      <c r="C56" s="37"/>
      <c r="D56" s="36">
        <v>0</v>
      </c>
      <c r="E56" s="37"/>
      <c r="F56" s="36">
        <v>0</v>
      </c>
      <c r="G56" s="37"/>
      <c r="H56" s="36">
        <v>0</v>
      </c>
      <c r="I56" s="37"/>
      <c r="J56" s="36">
        <v>0</v>
      </c>
      <c r="K56" s="36">
        <f t="shared" si="4"/>
        <v>0</v>
      </c>
      <c r="L56" s="36">
        <f t="shared" si="1"/>
        <v>0</v>
      </c>
      <c r="M56" s="36">
        <f t="shared" si="2"/>
        <v>0</v>
      </c>
      <c r="N56" s="36">
        <f t="shared" si="3"/>
        <v>0</v>
      </c>
      <c r="O56" s="36"/>
      <c r="P56" s="36"/>
    </row>
    <row r="57" spans="1:16" ht="79.900000000000006" customHeight="1" thickTop="1" thickBot="1">
      <c r="A57" s="37"/>
      <c r="B57" s="37"/>
      <c r="C57" s="37"/>
      <c r="D57" s="36">
        <v>0</v>
      </c>
      <c r="E57" s="37"/>
      <c r="F57" s="36">
        <v>0</v>
      </c>
      <c r="G57" s="37"/>
      <c r="H57" s="36">
        <v>0</v>
      </c>
      <c r="I57" s="37"/>
      <c r="J57" s="36">
        <v>0</v>
      </c>
      <c r="K57" s="36">
        <f t="shared" si="4"/>
        <v>0</v>
      </c>
      <c r="L57" s="36">
        <f t="shared" si="1"/>
        <v>0</v>
      </c>
      <c r="M57" s="36">
        <f t="shared" si="2"/>
        <v>0</v>
      </c>
      <c r="N57" s="36">
        <f t="shared" si="3"/>
        <v>0</v>
      </c>
      <c r="O57" s="36"/>
      <c r="P57" s="36"/>
    </row>
    <row r="58" spans="1:16" ht="79.900000000000006" customHeight="1" thickTop="1" thickBot="1">
      <c r="A58" s="37"/>
      <c r="B58" s="37"/>
      <c r="C58" s="37"/>
      <c r="D58" s="36">
        <v>0</v>
      </c>
      <c r="E58" s="37"/>
      <c r="F58" s="36">
        <v>0</v>
      </c>
      <c r="G58" s="37"/>
      <c r="H58" s="36">
        <v>0</v>
      </c>
      <c r="I58" s="37"/>
      <c r="J58" s="36">
        <v>0</v>
      </c>
      <c r="K58" s="36">
        <f t="shared" si="4"/>
        <v>0</v>
      </c>
      <c r="L58" s="36">
        <f t="shared" si="1"/>
        <v>0</v>
      </c>
      <c r="M58" s="36">
        <f t="shared" si="2"/>
        <v>0</v>
      </c>
      <c r="N58" s="36">
        <f t="shared" si="3"/>
        <v>0</v>
      </c>
      <c r="O58" s="36"/>
      <c r="P58" s="36"/>
    </row>
    <row r="59" spans="1:16" ht="79.900000000000006" customHeight="1" thickTop="1" thickBot="1">
      <c r="A59" s="37"/>
      <c r="B59" s="37"/>
      <c r="C59" s="37"/>
      <c r="D59" s="36">
        <v>0</v>
      </c>
      <c r="E59" s="37"/>
      <c r="F59" s="36">
        <v>0</v>
      </c>
      <c r="G59" s="37"/>
      <c r="H59" s="36">
        <v>0</v>
      </c>
      <c r="I59" s="37"/>
      <c r="J59" s="36">
        <v>0</v>
      </c>
      <c r="K59" s="36">
        <f t="shared" si="4"/>
        <v>0</v>
      </c>
      <c r="L59" s="36">
        <f t="shared" si="1"/>
        <v>0</v>
      </c>
      <c r="M59" s="36">
        <f t="shared" si="2"/>
        <v>0</v>
      </c>
      <c r="N59" s="36">
        <f t="shared" si="3"/>
        <v>0</v>
      </c>
      <c r="O59" s="36"/>
      <c r="P59" s="36"/>
    </row>
    <row r="60" spans="1:16" ht="79.900000000000006" customHeight="1" thickTop="1" thickBot="1">
      <c r="A60" s="37"/>
      <c r="B60" s="37"/>
      <c r="C60" s="37"/>
      <c r="D60" s="36">
        <v>0</v>
      </c>
      <c r="E60" s="37"/>
      <c r="F60" s="36">
        <v>0</v>
      </c>
      <c r="G60" s="37"/>
      <c r="H60" s="36">
        <v>0</v>
      </c>
      <c r="I60" s="37"/>
      <c r="J60" s="36">
        <v>0</v>
      </c>
      <c r="K60" s="36">
        <f t="shared" si="4"/>
        <v>0</v>
      </c>
      <c r="L60" s="36">
        <f t="shared" si="1"/>
        <v>0</v>
      </c>
      <c r="M60" s="36">
        <f t="shared" si="2"/>
        <v>0</v>
      </c>
      <c r="N60" s="36">
        <f t="shared" si="3"/>
        <v>0</v>
      </c>
      <c r="O60" s="36"/>
      <c r="P60" s="36"/>
    </row>
    <row r="61" spans="1:16" ht="79.900000000000006" customHeight="1" thickTop="1" thickBot="1">
      <c r="A61" s="37"/>
      <c r="B61" s="37"/>
      <c r="C61" s="37"/>
      <c r="D61" s="36">
        <v>0</v>
      </c>
      <c r="E61" s="37"/>
      <c r="F61" s="36">
        <v>0</v>
      </c>
      <c r="G61" s="37"/>
      <c r="H61" s="36">
        <v>0</v>
      </c>
      <c r="I61" s="37"/>
      <c r="J61" s="36">
        <v>0</v>
      </c>
      <c r="K61" s="36">
        <f t="shared" si="4"/>
        <v>0</v>
      </c>
      <c r="L61" s="36">
        <f t="shared" si="1"/>
        <v>0</v>
      </c>
      <c r="M61" s="36">
        <f t="shared" si="2"/>
        <v>0</v>
      </c>
      <c r="N61" s="36">
        <f t="shared" si="3"/>
        <v>0</v>
      </c>
      <c r="O61" s="36"/>
      <c r="P61" s="36"/>
    </row>
    <row r="62" spans="1:16" ht="79.900000000000006" customHeight="1" thickTop="1" thickBot="1">
      <c r="A62" s="37"/>
      <c r="B62" s="37"/>
      <c r="C62" s="37"/>
      <c r="D62" s="36">
        <v>0</v>
      </c>
      <c r="E62" s="37"/>
      <c r="F62" s="36">
        <v>0</v>
      </c>
      <c r="G62" s="37"/>
      <c r="H62" s="36">
        <v>0</v>
      </c>
      <c r="I62" s="37"/>
      <c r="J62" s="36">
        <v>0</v>
      </c>
      <c r="K62" s="36">
        <f t="shared" si="4"/>
        <v>0</v>
      </c>
      <c r="L62" s="36">
        <f t="shared" si="1"/>
        <v>0</v>
      </c>
      <c r="M62" s="36">
        <f t="shared" si="2"/>
        <v>0</v>
      </c>
      <c r="N62" s="36">
        <f t="shared" si="3"/>
        <v>0</v>
      </c>
      <c r="O62" s="36"/>
      <c r="P62" s="36"/>
    </row>
    <row r="63" spans="1:16" ht="79.900000000000006" customHeight="1" thickTop="1" thickBot="1">
      <c r="A63" s="37"/>
      <c r="B63" s="37"/>
      <c r="C63" s="37"/>
      <c r="D63" s="36">
        <v>0</v>
      </c>
      <c r="E63" s="37"/>
      <c r="F63" s="36">
        <v>0</v>
      </c>
      <c r="G63" s="37"/>
      <c r="H63" s="36">
        <v>0</v>
      </c>
      <c r="I63" s="37"/>
      <c r="J63" s="36">
        <v>0</v>
      </c>
      <c r="K63" s="36">
        <f t="shared" si="4"/>
        <v>0</v>
      </c>
      <c r="L63" s="36">
        <f t="shared" si="1"/>
        <v>0</v>
      </c>
      <c r="M63" s="36">
        <f t="shared" si="2"/>
        <v>0</v>
      </c>
      <c r="N63" s="36">
        <f t="shared" si="3"/>
        <v>0</v>
      </c>
      <c r="O63" s="36"/>
      <c r="P63" s="36"/>
    </row>
    <row r="64" spans="1:16" ht="79.900000000000006" customHeight="1" thickTop="1" thickBot="1">
      <c r="A64" s="37"/>
      <c r="B64" s="37"/>
      <c r="C64" s="37"/>
      <c r="D64" s="36">
        <v>0</v>
      </c>
      <c r="E64" s="37"/>
      <c r="F64" s="36">
        <v>0</v>
      </c>
      <c r="G64" s="37"/>
      <c r="H64" s="36">
        <v>0</v>
      </c>
      <c r="I64" s="37"/>
      <c r="J64" s="36">
        <v>0</v>
      </c>
      <c r="K64" s="36">
        <f t="shared" si="4"/>
        <v>0</v>
      </c>
      <c r="L64" s="36">
        <f t="shared" si="1"/>
        <v>0</v>
      </c>
      <c r="M64" s="36">
        <f t="shared" si="2"/>
        <v>0</v>
      </c>
      <c r="N64" s="36">
        <f t="shared" si="3"/>
        <v>0</v>
      </c>
      <c r="O64" s="36"/>
      <c r="P64" s="36"/>
    </row>
    <row r="65" spans="1:16" ht="79.900000000000006" customHeight="1" thickTop="1" thickBot="1">
      <c r="A65" s="37"/>
      <c r="B65" s="37"/>
      <c r="C65" s="37"/>
      <c r="D65" s="36">
        <v>0</v>
      </c>
      <c r="E65" s="37"/>
      <c r="F65" s="36">
        <v>0</v>
      </c>
      <c r="G65" s="37"/>
      <c r="H65" s="36">
        <v>0</v>
      </c>
      <c r="I65" s="37"/>
      <c r="J65" s="36">
        <v>0</v>
      </c>
      <c r="K65" s="36">
        <f t="shared" si="4"/>
        <v>0</v>
      </c>
      <c r="L65" s="36">
        <f t="shared" si="1"/>
        <v>0</v>
      </c>
      <c r="M65" s="36">
        <f t="shared" si="2"/>
        <v>0</v>
      </c>
      <c r="N65" s="36">
        <f t="shared" si="3"/>
        <v>0</v>
      </c>
      <c r="O65" s="36"/>
      <c r="P65" s="36"/>
    </row>
    <row r="66" spans="1:16" ht="30" customHeight="1" thickTop="1"/>
    <row r="67" spans="1:16" ht="30" customHeight="1"/>
    <row r="68" spans="1:16" ht="30" customHeight="1"/>
    <row r="69" spans="1:16" ht="30" customHeight="1"/>
    <row r="70" spans="1:16" ht="30" customHeight="1"/>
    <row r="71" spans="1:16" ht="30" customHeight="1"/>
    <row r="72" spans="1:16" ht="30" customHeight="1"/>
    <row r="73" spans="1:16" ht="30" customHeight="1"/>
    <row r="74" spans="1:16" ht="30" customHeight="1"/>
    <row r="75" spans="1:16" ht="30" customHeight="1"/>
    <row r="76" spans="1:16" ht="30" customHeight="1"/>
    <row r="77" spans="1:16" ht="30" customHeight="1"/>
    <row r="78" spans="1:16" ht="30" customHeight="1"/>
    <row r="79" spans="1:16" ht="30" customHeight="1"/>
    <row r="80" spans="1:16"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sheetData>
  <mergeCells count="23">
    <mergeCell ref="A6:B6"/>
    <mergeCell ref="C6:H6"/>
    <mergeCell ref="A7:H7"/>
    <mergeCell ref="A1:H1"/>
    <mergeCell ref="A2:B2"/>
    <mergeCell ref="A4:B4"/>
    <mergeCell ref="C2:H2"/>
    <mergeCell ref="C4:H4"/>
    <mergeCell ref="I10:J10"/>
    <mergeCell ref="A11:B11"/>
    <mergeCell ref="C8:D8"/>
    <mergeCell ref="K10:N11"/>
    <mergeCell ref="A8:B8"/>
    <mergeCell ref="E8:F8"/>
    <mergeCell ref="G8:H8"/>
    <mergeCell ref="E11:F11"/>
    <mergeCell ref="G11:H11"/>
    <mergeCell ref="I11:J11"/>
    <mergeCell ref="C11:D11"/>
    <mergeCell ref="A10:B10"/>
    <mergeCell ref="C10:D10"/>
    <mergeCell ref="E10:F10"/>
    <mergeCell ref="G10:H10"/>
  </mergeCells>
  <dataValidations count="7">
    <dataValidation allowBlank="1" showErrorMessage="1" prompt="_x000a_" sqref="G13:G39 C11 I13:I39 C13:C39 E11 G11 I11 E13:E39" xr:uid="{0175FCA6-031A-4136-AD51-EC8EA086AF25}"/>
    <dataValidation type="list" allowBlank="1" showDropDown="1" showErrorMessage="1" errorTitle="Max marks exceeded" error="Max marks 20" sqref="H13:H65 J13:J65" xr:uid="{4706D36A-4AB7-4724-964F-6C3B31599072}">
      <formula1>"0,1,2,3,4,5,6,7,8,9,10,11,12,13,14,15,16,17,18,19,20"</formula1>
    </dataValidation>
    <dataValidation type="list" allowBlank="1" showDropDown="1" showErrorMessage="1" errorTitle="Max marks exceeded" error="Max marks 8" sqref="K13:K65" xr:uid="{A9AE17EE-E0DB-4703-9A12-6242880BFB82}">
      <formula1>"0,1,2,3,4,5,6,7,8"</formula1>
    </dataValidation>
    <dataValidation type="list" allowBlank="1" showDropDown="1" showErrorMessage="1" errorTitle="Max marks exceeded" error="Max marks 48" sqref="L13:L65" xr:uid="{22B997DA-6500-436F-83D5-E1252D340C22}">
      <formula1>"0,1,2,3,4,5,6,7,8,9,10,11,12,13,14,15,16,17,18,19,20,21,22,23,24,25,26,27,28,29,30,31,32,33,34,35,36,37,38,39,40,41,42,43,44,45,46,47,48"</formula1>
    </dataValidation>
    <dataValidation type="list" allowBlank="1" showDropDown="1" showErrorMessage="1" errorTitle="Max marks exceeded" error="Max marks 24" sqref="M13:M65" xr:uid="{A8149E6C-5C0E-4452-AA8A-B508CF657021}">
      <formula1>"0,1,2,3,4,5,6,7,8,9,10,11,12,13,14,15,16,17,18,19,20,21,22,23,24"</formula1>
    </dataValidation>
    <dataValidation allowBlank="1" showDropDown="1" showErrorMessage="1" errorTitle="Max marks exceeded" error="Max marks 4" sqref="N13:P65" xr:uid="{2CA0C421-5B97-4E98-918B-479293F1B9F3}"/>
    <dataValidation type="list" allowBlank="1" showDropDown="1" showErrorMessage="1" errorTitle="Max marks exceeded" error="Max marks 10" sqref="D13:D65 F13:F65" xr:uid="{30491487-9290-4E0F-8105-DA94BFA947DB}">
      <formula1>"0,1,2,3,4,5,6,7,8,9,10"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87411-5371-4401-AD2B-E24DF21146B5}">
  <dimension ref="A1:Y111"/>
  <sheetViews>
    <sheetView topLeftCell="A3" zoomScale="72" zoomScaleNormal="72" workbookViewId="0">
      <selection activeCell="C12" sqref="C12"/>
    </sheetView>
  </sheetViews>
  <sheetFormatPr defaultColWidth="8.7109375" defaultRowHeight="13.9"/>
  <cols>
    <col min="1" max="1" width="26.42578125" style="3" customWidth="1"/>
    <col min="2" max="2" width="16.7109375" style="3" customWidth="1"/>
    <col min="3" max="3" width="43.42578125" style="3" customWidth="1"/>
    <col min="4" max="4" width="6.42578125" style="3" customWidth="1"/>
    <col min="5" max="7" width="5.5703125" style="3" customWidth="1"/>
    <col min="8" max="8" width="43.5703125" style="3" customWidth="1"/>
    <col min="9" max="12" width="5.5703125" style="3" customWidth="1"/>
    <col min="13" max="13" width="43.5703125" style="3" customWidth="1"/>
    <col min="14" max="17" width="5.5703125" style="3" customWidth="1"/>
    <col min="18" max="18" width="43.5703125" style="3" customWidth="1"/>
    <col min="19" max="21" width="5.5703125" style="3" customWidth="1"/>
    <col min="22" max="22" width="5.85546875" style="3" customWidth="1"/>
    <col min="23" max="24" width="10.5703125" style="3" customWidth="1"/>
    <col min="25" max="25" width="30.5703125" style="8" customWidth="1"/>
    <col min="26" max="16384" width="8.7109375" style="3"/>
  </cols>
  <sheetData>
    <row r="1" spans="1:25" ht="75" customHeight="1" thickBot="1">
      <c r="A1" s="56" t="s">
        <v>68</v>
      </c>
      <c r="B1" s="56"/>
      <c r="C1" s="56"/>
      <c r="D1" s="56"/>
      <c r="E1" s="56"/>
      <c r="F1" s="56"/>
      <c r="G1" s="56"/>
      <c r="H1" s="56"/>
      <c r="I1" s="56"/>
      <c r="J1" s="56"/>
      <c r="K1" s="56"/>
      <c r="L1" s="56"/>
      <c r="M1" s="56"/>
      <c r="N1" s="56"/>
      <c r="O1" s="1"/>
      <c r="P1" s="1"/>
      <c r="Q1" s="1"/>
      <c r="T1" s="1"/>
      <c r="U1" s="1"/>
      <c r="V1" s="1"/>
      <c r="W1" s="1"/>
      <c r="X1" s="1"/>
    </row>
    <row r="2" spans="1:25" s="6" customFormat="1" ht="40.15" customHeight="1" thickTop="1" thickBot="1">
      <c r="A2" s="66" t="s">
        <v>31</v>
      </c>
      <c r="B2" s="66"/>
      <c r="C2" s="59" t="str">
        <f>'ARS - ORS'!C2</f>
        <v>WJEC High School</v>
      </c>
      <c r="D2" s="59"/>
      <c r="E2" s="59"/>
      <c r="F2" s="59"/>
      <c r="G2" s="59"/>
      <c r="H2" s="59"/>
      <c r="I2" s="59"/>
      <c r="J2" s="59"/>
      <c r="K2" s="59"/>
      <c r="L2" s="59"/>
      <c r="M2" s="59"/>
      <c r="N2" s="59"/>
      <c r="Y2" s="8"/>
    </row>
    <row r="3" spans="1:25" ht="7.5" customHeight="1" thickTop="1" thickBot="1">
      <c r="A3" s="4"/>
      <c r="B3" s="4"/>
    </row>
    <row r="4" spans="1:25" s="6" customFormat="1" ht="40.15" customHeight="1" thickTop="1" thickBot="1">
      <c r="A4" s="66" t="s">
        <v>33</v>
      </c>
      <c r="B4" s="66"/>
      <c r="C4" s="59">
        <f>'ARS - ORS'!C4</f>
        <v>12345</v>
      </c>
      <c r="D4" s="59"/>
      <c r="E4" s="59"/>
      <c r="F4" s="59"/>
      <c r="G4" s="59"/>
      <c r="H4" s="59"/>
      <c r="I4" s="59"/>
      <c r="J4" s="59"/>
      <c r="K4" s="59"/>
      <c r="L4" s="59"/>
      <c r="M4" s="59"/>
      <c r="N4" s="59"/>
      <c r="Y4" s="8"/>
    </row>
    <row r="5" spans="1:25" ht="7.5" customHeight="1" thickTop="1" thickBot="1">
      <c r="A5" s="5"/>
      <c r="B5" s="5"/>
      <c r="C5" s="5"/>
      <c r="D5" s="5"/>
      <c r="E5" s="5"/>
      <c r="F5" s="5"/>
      <c r="G5" s="5"/>
      <c r="H5" s="5"/>
      <c r="I5" s="5"/>
      <c r="J5" s="5"/>
      <c r="K5" s="5"/>
      <c r="L5" s="5"/>
      <c r="M5" s="5"/>
      <c r="N5" s="5"/>
      <c r="R5" s="5"/>
      <c r="S5" s="5"/>
    </row>
    <row r="6" spans="1:25" ht="40.15" customHeight="1" thickTop="1" thickBot="1">
      <c r="A6" s="66" t="s">
        <v>34</v>
      </c>
      <c r="B6" s="66"/>
      <c r="C6" s="59" t="str">
        <f>'ARS - ORS'!C6</f>
        <v>A.Sessor</v>
      </c>
      <c r="D6" s="59"/>
      <c r="E6" s="59"/>
      <c r="F6" s="59"/>
      <c r="G6" s="59"/>
      <c r="H6" s="59"/>
      <c r="I6" s="59"/>
      <c r="J6" s="59"/>
      <c r="K6" s="59"/>
      <c r="L6" s="59"/>
      <c r="M6" s="59"/>
      <c r="N6" s="59"/>
    </row>
    <row r="7" spans="1:25" ht="30" customHeight="1" thickTop="1" thickBot="1">
      <c r="A7" s="68" t="s">
        <v>69</v>
      </c>
      <c r="B7" s="68"/>
      <c r="C7" s="68"/>
      <c r="D7" s="68"/>
      <c r="E7" s="68"/>
      <c r="F7" s="68"/>
      <c r="G7" s="68"/>
      <c r="H7" s="68"/>
      <c r="I7" s="68"/>
      <c r="J7" s="68"/>
      <c r="K7" s="68"/>
      <c r="L7" s="68"/>
      <c r="M7" s="68"/>
      <c r="N7" s="68"/>
    </row>
    <row r="8" spans="1:25" ht="40.15" customHeight="1" thickTop="1" thickBot="1">
      <c r="A8" s="66" t="s">
        <v>37</v>
      </c>
      <c r="B8" s="66"/>
      <c r="C8" s="69" t="str">
        <f>'ARS - ORS'!C8</f>
        <v>A.Sessor</v>
      </c>
      <c r="D8" s="70"/>
      <c r="E8" s="70"/>
      <c r="F8" s="70"/>
      <c r="G8" s="71"/>
      <c r="H8" s="72" t="s">
        <v>38</v>
      </c>
      <c r="I8" s="73"/>
      <c r="J8" s="73"/>
      <c r="K8" s="73"/>
      <c r="L8" s="74"/>
      <c r="M8" s="63" t="str">
        <f>'ARS - ORS'!G8</f>
        <v>88/88/88</v>
      </c>
      <c r="N8" s="63"/>
      <c r="R8" s="2"/>
      <c r="S8" s="2"/>
    </row>
    <row r="9" spans="1:25" ht="18.600000000000001" thickTop="1" thickBot="1">
      <c r="A9" s="5"/>
      <c r="B9" s="5"/>
      <c r="C9" s="5"/>
      <c r="D9" s="5"/>
      <c r="E9" s="5"/>
      <c r="F9" s="5"/>
      <c r="G9" s="5"/>
      <c r="H9" s="5"/>
      <c r="I9" s="5"/>
      <c r="J9" s="5"/>
      <c r="K9" s="5"/>
      <c r="L9" s="5"/>
      <c r="M9" s="5"/>
      <c r="N9" s="5"/>
      <c r="R9" s="5"/>
      <c r="S9" s="5"/>
      <c r="W9" s="9"/>
      <c r="X9" s="9"/>
    </row>
    <row r="10" spans="1:25" s="6" customFormat="1" ht="30" customHeight="1" thickTop="1" thickBot="1">
      <c r="A10" s="47"/>
      <c r="B10" s="47"/>
      <c r="C10" s="47"/>
      <c r="D10" s="67" t="s">
        <v>70</v>
      </c>
      <c r="E10" s="67"/>
      <c r="F10" s="67" t="s">
        <v>71</v>
      </c>
      <c r="G10" s="67"/>
      <c r="H10" s="47"/>
      <c r="I10" s="67" t="s">
        <v>70</v>
      </c>
      <c r="J10" s="67"/>
      <c r="K10" s="67" t="s">
        <v>71</v>
      </c>
      <c r="L10" s="67"/>
      <c r="M10" s="47"/>
      <c r="N10" s="67" t="s">
        <v>70</v>
      </c>
      <c r="O10" s="67"/>
      <c r="P10" s="67" t="s">
        <v>71</v>
      </c>
      <c r="Q10" s="67"/>
      <c r="R10" s="47"/>
      <c r="S10" s="67" t="s">
        <v>70</v>
      </c>
      <c r="T10" s="67"/>
      <c r="U10" s="67" t="s">
        <v>71</v>
      </c>
      <c r="V10" s="67"/>
      <c r="W10" s="67" t="s">
        <v>72</v>
      </c>
      <c r="X10" s="67"/>
      <c r="Y10" s="60" t="s">
        <v>73</v>
      </c>
    </row>
    <row r="11" spans="1:25" ht="49.9" customHeight="1" thickTop="1" thickBot="1">
      <c r="A11" s="33" t="s">
        <v>55</v>
      </c>
      <c r="B11" s="31" t="s">
        <v>56</v>
      </c>
      <c r="C11" s="30" t="s">
        <v>41</v>
      </c>
      <c r="D11" s="38" t="s">
        <v>74</v>
      </c>
      <c r="E11" s="38" t="s">
        <v>75</v>
      </c>
      <c r="F11" s="38" t="s">
        <v>76</v>
      </c>
      <c r="G11" s="38" t="s">
        <v>77</v>
      </c>
      <c r="H11" s="30" t="s">
        <v>42</v>
      </c>
      <c r="I11" s="38" t="s">
        <v>74</v>
      </c>
      <c r="J11" s="38" t="s">
        <v>75</v>
      </c>
      <c r="K11" s="38" t="s">
        <v>76</v>
      </c>
      <c r="L11" s="38" t="s">
        <v>77</v>
      </c>
      <c r="M11" s="30" t="s">
        <v>43</v>
      </c>
      <c r="N11" s="38" t="s">
        <v>74</v>
      </c>
      <c r="O11" s="38" t="s">
        <v>75</v>
      </c>
      <c r="P11" s="38" t="s">
        <v>76</v>
      </c>
      <c r="Q11" s="38" t="s">
        <v>77</v>
      </c>
      <c r="R11" s="48" t="s">
        <v>44</v>
      </c>
      <c r="S11" s="38" t="s">
        <v>74</v>
      </c>
      <c r="T11" s="38" t="s">
        <v>75</v>
      </c>
      <c r="U11" s="38" t="s">
        <v>76</v>
      </c>
      <c r="V11" s="38" t="s">
        <v>77</v>
      </c>
      <c r="W11" s="38" t="s">
        <v>76</v>
      </c>
      <c r="X11" s="38" t="s">
        <v>77</v>
      </c>
      <c r="Y11" s="60"/>
    </row>
    <row r="12" spans="1:25" ht="75" customHeight="1" thickTop="1" thickBot="1">
      <c r="A12" s="42" t="str">
        <f>IF('ARS - ORS'!A13=0,"",'ARS - ORS'!A13)</f>
        <v/>
      </c>
      <c r="B12" s="43" t="str">
        <f>IF('ARS - ORS'!B13=0,"",'ARS - ORS'!B13)</f>
        <v/>
      </c>
      <c r="C12" s="44" t="s">
        <v>78</v>
      </c>
      <c r="D12" s="45"/>
      <c r="E12" s="45"/>
      <c r="F12" s="43"/>
      <c r="G12" s="43"/>
      <c r="H12" s="44" t="s">
        <v>79</v>
      </c>
      <c r="I12" s="45"/>
      <c r="J12" s="45"/>
      <c r="K12" s="43"/>
      <c r="L12" s="43"/>
      <c r="M12" s="44" t="s">
        <v>80</v>
      </c>
      <c r="N12" s="45"/>
      <c r="O12" s="45"/>
      <c r="P12" s="43"/>
      <c r="Q12" s="43"/>
      <c r="R12" s="44" t="s">
        <v>81</v>
      </c>
      <c r="S12" s="45"/>
      <c r="T12" s="45"/>
      <c r="U12" s="43"/>
      <c r="V12" s="43"/>
      <c r="W12" s="43">
        <f>F12+K12+P12+U12</f>
        <v>0</v>
      </c>
      <c r="X12" s="43">
        <f>G12+L12+Q12+V12</f>
        <v>0</v>
      </c>
      <c r="Y12" s="46">
        <f>W12+(X12/60)</f>
        <v>0</v>
      </c>
    </row>
    <row r="13" spans="1:25" ht="75" customHeight="1" thickTop="1" thickBot="1">
      <c r="A13" s="34" t="str">
        <f>IF('ARS - ORS'!A14=0,"",'ARS - ORS'!A14)</f>
        <v/>
      </c>
      <c r="B13" s="36" t="str">
        <f>IF('ARS - ORS'!B14=0,"",'ARS - ORS'!B14)</f>
        <v/>
      </c>
      <c r="C13" s="29" t="s">
        <v>78</v>
      </c>
      <c r="D13" s="39"/>
      <c r="E13" s="39"/>
      <c r="F13" s="36"/>
      <c r="G13" s="36"/>
      <c r="H13" s="29" t="s">
        <v>79</v>
      </c>
      <c r="I13" s="39"/>
      <c r="J13" s="39"/>
      <c r="K13" s="36"/>
      <c r="L13" s="36"/>
      <c r="M13" s="29" t="s">
        <v>80</v>
      </c>
      <c r="N13" s="39"/>
      <c r="O13" s="39"/>
      <c r="P13" s="36"/>
      <c r="Q13" s="36"/>
      <c r="R13" s="29" t="s">
        <v>81</v>
      </c>
      <c r="S13" s="39"/>
      <c r="T13" s="39"/>
      <c r="U13" s="36"/>
      <c r="V13" s="36"/>
      <c r="W13" s="36">
        <f t="shared" ref="W13:W65" si="0">F13+K13+P13+U13</f>
        <v>0</v>
      </c>
      <c r="X13" s="36">
        <f t="shared" ref="X13:X65" si="1">G13+L13+Q13+V13</f>
        <v>0</v>
      </c>
      <c r="Y13" s="40">
        <f t="shared" ref="Y13:Y65" si="2">W13+(X13/60)</f>
        <v>0</v>
      </c>
    </row>
    <row r="14" spans="1:25" ht="75" customHeight="1" thickTop="1" thickBot="1">
      <c r="A14" s="34" t="str">
        <f>IF('ARS - ORS'!A15=0,"",'ARS - ORS'!A15)</f>
        <v/>
      </c>
      <c r="B14" s="36" t="str">
        <f>IF('ARS - ORS'!B15=0,"",'ARS - ORS'!B15)</f>
        <v/>
      </c>
      <c r="C14" s="29" t="s">
        <v>78</v>
      </c>
      <c r="D14" s="39"/>
      <c r="E14" s="39"/>
      <c r="F14" s="36"/>
      <c r="G14" s="36"/>
      <c r="H14" s="29" t="s">
        <v>79</v>
      </c>
      <c r="I14" s="39"/>
      <c r="J14" s="39"/>
      <c r="K14" s="36"/>
      <c r="L14" s="36"/>
      <c r="M14" s="29" t="s">
        <v>80</v>
      </c>
      <c r="N14" s="39"/>
      <c r="O14" s="39"/>
      <c r="P14" s="36"/>
      <c r="Q14" s="36"/>
      <c r="R14" s="29" t="s">
        <v>81</v>
      </c>
      <c r="S14" s="39"/>
      <c r="T14" s="39"/>
      <c r="U14" s="36"/>
      <c r="V14" s="36"/>
      <c r="W14" s="36">
        <f t="shared" si="0"/>
        <v>0</v>
      </c>
      <c r="X14" s="36">
        <f t="shared" si="1"/>
        <v>0</v>
      </c>
      <c r="Y14" s="40">
        <f t="shared" si="2"/>
        <v>0</v>
      </c>
    </row>
    <row r="15" spans="1:25" ht="75" customHeight="1" thickTop="1" thickBot="1">
      <c r="A15" s="34" t="str">
        <f>IF('ARS - ORS'!A16=0,"",'ARS - ORS'!A16)</f>
        <v/>
      </c>
      <c r="B15" s="36" t="str">
        <f>IF('ARS - ORS'!B16=0,"",'ARS - ORS'!B16)</f>
        <v/>
      </c>
      <c r="C15" s="29" t="s">
        <v>78</v>
      </c>
      <c r="D15" s="39"/>
      <c r="E15" s="39"/>
      <c r="F15" s="36"/>
      <c r="G15" s="36"/>
      <c r="H15" s="29" t="s">
        <v>79</v>
      </c>
      <c r="I15" s="39"/>
      <c r="J15" s="39"/>
      <c r="K15" s="36"/>
      <c r="L15" s="36"/>
      <c r="M15" s="29" t="s">
        <v>80</v>
      </c>
      <c r="N15" s="39"/>
      <c r="O15" s="39"/>
      <c r="P15" s="36"/>
      <c r="Q15" s="36"/>
      <c r="R15" s="29" t="s">
        <v>81</v>
      </c>
      <c r="S15" s="39"/>
      <c r="T15" s="39"/>
      <c r="U15" s="36"/>
      <c r="V15" s="36"/>
      <c r="W15" s="36">
        <f t="shared" si="0"/>
        <v>0</v>
      </c>
      <c r="X15" s="36">
        <f t="shared" si="1"/>
        <v>0</v>
      </c>
      <c r="Y15" s="40">
        <f t="shared" si="2"/>
        <v>0</v>
      </c>
    </row>
    <row r="16" spans="1:25" ht="75" customHeight="1" thickTop="1" thickBot="1">
      <c r="A16" s="34" t="str">
        <f>IF('ARS - ORS'!A17=0,"",'ARS - ORS'!A17)</f>
        <v/>
      </c>
      <c r="B16" s="36" t="str">
        <f>IF('ARS - ORS'!B17=0,"",'ARS - ORS'!B17)</f>
        <v/>
      </c>
      <c r="C16" s="29" t="s">
        <v>78</v>
      </c>
      <c r="D16" s="39"/>
      <c r="E16" s="39"/>
      <c r="F16" s="36"/>
      <c r="G16" s="36"/>
      <c r="H16" s="29" t="s">
        <v>79</v>
      </c>
      <c r="I16" s="39"/>
      <c r="J16" s="39"/>
      <c r="K16" s="36"/>
      <c r="L16" s="36"/>
      <c r="M16" s="29" t="s">
        <v>80</v>
      </c>
      <c r="N16" s="39"/>
      <c r="O16" s="39"/>
      <c r="P16" s="36"/>
      <c r="Q16" s="36"/>
      <c r="R16" s="29" t="s">
        <v>81</v>
      </c>
      <c r="S16" s="39"/>
      <c r="T16" s="39"/>
      <c r="U16" s="36"/>
      <c r="V16" s="36"/>
      <c r="W16" s="36">
        <f t="shared" si="0"/>
        <v>0</v>
      </c>
      <c r="X16" s="36">
        <f t="shared" si="1"/>
        <v>0</v>
      </c>
      <c r="Y16" s="40">
        <f t="shared" si="2"/>
        <v>0</v>
      </c>
    </row>
    <row r="17" spans="1:25" ht="75" customHeight="1" thickTop="1" thickBot="1">
      <c r="A17" s="34" t="str">
        <f>IF('ARS - ORS'!A18=0,"",'ARS - ORS'!A18)</f>
        <v/>
      </c>
      <c r="B17" s="36" t="str">
        <f>IF('ARS - ORS'!B18=0,"",'ARS - ORS'!B18)</f>
        <v/>
      </c>
      <c r="C17" s="29" t="s">
        <v>78</v>
      </c>
      <c r="D17" s="39"/>
      <c r="E17" s="39"/>
      <c r="F17" s="36"/>
      <c r="G17" s="36"/>
      <c r="H17" s="29" t="s">
        <v>79</v>
      </c>
      <c r="I17" s="39"/>
      <c r="J17" s="39"/>
      <c r="K17" s="36"/>
      <c r="L17" s="36"/>
      <c r="M17" s="29" t="s">
        <v>80</v>
      </c>
      <c r="N17" s="39"/>
      <c r="O17" s="39"/>
      <c r="P17" s="36"/>
      <c r="Q17" s="36"/>
      <c r="R17" s="29" t="s">
        <v>81</v>
      </c>
      <c r="S17" s="39"/>
      <c r="T17" s="39"/>
      <c r="U17" s="36"/>
      <c r="V17" s="36"/>
      <c r="W17" s="36">
        <f t="shared" si="0"/>
        <v>0</v>
      </c>
      <c r="X17" s="36">
        <f t="shared" si="1"/>
        <v>0</v>
      </c>
      <c r="Y17" s="40">
        <f t="shared" si="2"/>
        <v>0</v>
      </c>
    </row>
    <row r="18" spans="1:25" ht="75" customHeight="1" thickTop="1" thickBot="1">
      <c r="A18" s="34" t="str">
        <f>IF('ARS - ORS'!A19=0,"",'ARS - ORS'!A19)</f>
        <v/>
      </c>
      <c r="B18" s="36" t="str">
        <f>IF('ARS - ORS'!B19=0,"",'ARS - ORS'!B19)</f>
        <v/>
      </c>
      <c r="C18" s="29" t="s">
        <v>78</v>
      </c>
      <c r="D18" s="39"/>
      <c r="E18" s="39"/>
      <c r="F18" s="36"/>
      <c r="G18" s="36"/>
      <c r="H18" s="29" t="s">
        <v>79</v>
      </c>
      <c r="I18" s="39"/>
      <c r="J18" s="39"/>
      <c r="K18" s="36"/>
      <c r="L18" s="36"/>
      <c r="M18" s="29" t="s">
        <v>80</v>
      </c>
      <c r="N18" s="39"/>
      <c r="O18" s="39"/>
      <c r="P18" s="36"/>
      <c r="Q18" s="36"/>
      <c r="R18" s="29" t="s">
        <v>81</v>
      </c>
      <c r="S18" s="39"/>
      <c r="T18" s="39"/>
      <c r="U18" s="36"/>
      <c r="V18" s="36"/>
      <c r="W18" s="36">
        <f t="shared" si="0"/>
        <v>0</v>
      </c>
      <c r="X18" s="36">
        <f t="shared" si="1"/>
        <v>0</v>
      </c>
      <c r="Y18" s="40">
        <f t="shared" si="2"/>
        <v>0</v>
      </c>
    </row>
    <row r="19" spans="1:25" ht="75" customHeight="1" thickTop="1" thickBot="1">
      <c r="A19" s="34" t="str">
        <f>IF('ARS - ORS'!A20=0,"",'ARS - ORS'!A20)</f>
        <v/>
      </c>
      <c r="B19" s="36" t="str">
        <f>IF('ARS - ORS'!B20=0,"",'ARS - ORS'!B20)</f>
        <v/>
      </c>
      <c r="C19" s="29" t="s">
        <v>78</v>
      </c>
      <c r="D19" s="39"/>
      <c r="E19" s="39"/>
      <c r="F19" s="36"/>
      <c r="G19" s="36"/>
      <c r="H19" s="29" t="s">
        <v>79</v>
      </c>
      <c r="I19" s="39"/>
      <c r="J19" s="39"/>
      <c r="K19" s="36"/>
      <c r="L19" s="36"/>
      <c r="M19" s="29" t="s">
        <v>80</v>
      </c>
      <c r="N19" s="39"/>
      <c r="O19" s="39"/>
      <c r="P19" s="36"/>
      <c r="Q19" s="36"/>
      <c r="R19" s="29" t="s">
        <v>81</v>
      </c>
      <c r="S19" s="39"/>
      <c r="T19" s="39"/>
      <c r="U19" s="36"/>
      <c r="V19" s="36"/>
      <c r="W19" s="36">
        <f t="shared" si="0"/>
        <v>0</v>
      </c>
      <c r="X19" s="36">
        <f t="shared" si="1"/>
        <v>0</v>
      </c>
      <c r="Y19" s="40">
        <f t="shared" si="2"/>
        <v>0</v>
      </c>
    </row>
    <row r="20" spans="1:25" ht="75" customHeight="1" thickTop="1" thickBot="1">
      <c r="A20" s="34" t="str">
        <f>IF('ARS - ORS'!A21=0,"",'ARS - ORS'!A21)</f>
        <v/>
      </c>
      <c r="B20" s="36" t="str">
        <f>IF('ARS - ORS'!B21=0,"",'ARS - ORS'!B21)</f>
        <v/>
      </c>
      <c r="C20" s="29" t="s">
        <v>78</v>
      </c>
      <c r="D20" s="39"/>
      <c r="E20" s="39"/>
      <c r="F20" s="36"/>
      <c r="G20" s="36"/>
      <c r="H20" s="29" t="s">
        <v>79</v>
      </c>
      <c r="I20" s="39"/>
      <c r="J20" s="39"/>
      <c r="K20" s="36"/>
      <c r="L20" s="36"/>
      <c r="M20" s="29" t="s">
        <v>80</v>
      </c>
      <c r="N20" s="39"/>
      <c r="O20" s="39"/>
      <c r="P20" s="36"/>
      <c r="Q20" s="36"/>
      <c r="R20" s="29" t="s">
        <v>81</v>
      </c>
      <c r="S20" s="39"/>
      <c r="T20" s="39"/>
      <c r="U20" s="36"/>
      <c r="V20" s="36"/>
      <c r="W20" s="36">
        <f t="shared" si="0"/>
        <v>0</v>
      </c>
      <c r="X20" s="36">
        <f t="shared" si="1"/>
        <v>0</v>
      </c>
      <c r="Y20" s="40">
        <f t="shared" si="2"/>
        <v>0</v>
      </c>
    </row>
    <row r="21" spans="1:25" ht="75" customHeight="1" thickTop="1" thickBot="1">
      <c r="A21" s="34" t="str">
        <f>IF('ARS - ORS'!A22=0,"",'ARS - ORS'!A22)</f>
        <v/>
      </c>
      <c r="B21" s="36" t="str">
        <f>IF('ARS - ORS'!B22=0,"",'ARS - ORS'!B22)</f>
        <v/>
      </c>
      <c r="C21" s="29" t="s">
        <v>78</v>
      </c>
      <c r="D21" s="39"/>
      <c r="E21" s="39"/>
      <c r="F21" s="36"/>
      <c r="G21" s="36"/>
      <c r="H21" s="29" t="s">
        <v>79</v>
      </c>
      <c r="I21" s="39"/>
      <c r="J21" s="39"/>
      <c r="K21" s="36"/>
      <c r="L21" s="36"/>
      <c r="M21" s="29" t="s">
        <v>80</v>
      </c>
      <c r="N21" s="39"/>
      <c r="O21" s="39"/>
      <c r="P21" s="36"/>
      <c r="Q21" s="36"/>
      <c r="R21" s="29" t="s">
        <v>81</v>
      </c>
      <c r="S21" s="39"/>
      <c r="T21" s="39"/>
      <c r="U21" s="36"/>
      <c r="V21" s="36"/>
      <c r="W21" s="36">
        <f t="shared" si="0"/>
        <v>0</v>
      </c>
      <c r="X21" s="36">
        <f t="shared" si="1"/>
        <v>0</v>
      </c>
      <c r="Y21" s="40">
        <f t="shared" si="2"/>
        <v>0</v>
      </c>
    </row>
    <row r="22" spans="1:25" ht="75" customHeight="1" thickTop="1" thickBot="1">
      <c r="A22" s="34" t="str">
        <f>IF('ARS - ORS'!A23=0,"",'ARS - ORS'!A23)</f>
        <v/>
      </c>
      <c r="B22" s="36" t="str">
        <f>IF('ARS - ORS'!B23=0,"",'ARS - ORS'!B23)</f>
        <v/>
      </c>
      <c r="C22" s="29" t="s">
        <v>78</v>
      </c>
      <c r="D22" s="39"/>
      <c r="E22" s="39"/>
      <c r="F22" s="36"/>
      <c r="G22" s="36"/>
      <c r="H22" s="29" t="s">
        <v>79</v>
      </c>
      <c r="I22" s="39"/>
      <c r="J22" s="39"/>
      <c r="K22" s="36"/>
      <c r="L22" s="36"/>
      <c r="M22" s="29" t="s">
        <v>80</v>
      </c>
      <c r="N22" s="39"/>
      <c r="O22" s="39"/>
      <c r="P22" s="36"/>
      <c r="Q22" s="36"/>
      <c r="R22" s="29" t="s">
        <v>81</v>
      </c>
      <c r="S22" s="39"/>
      <c r="T22" s="39"/>
      <c r="U22" s="36"/>
      <c r="V22" s="36"/>
      <c r="W22" s="36">
        <f t="shared" si="0"/>
        <v>0</v>
      </c>
      <c r="X22" s="36">
        <f t="shared" si="1"/>
        <v>0</v>
      </c>
      <c r="Y22" s="40">
        <f t="shared" si="2"/>
        <v>0</v>
      </c>
    </row>
    <row r="23" spans="1:25" ht="75" customHeight="1" thickTop="1" thickBot="1">
      <c r="A23" s="34" t="str">
        <f>IF('ARS - ORS'!A24=0,"",'ARS - ORS'!A24)</f>
        <v/>
      </c>
      <c r="B23" s="36" t="str">
        <f>IF('ARS - ORS'!B24=0,"",'ARS - ORS'!B24)</f>
        <v/>
      </c>
      <c r="C23" s="29" t="s">
        <v>78</v>
      </c>
      <c r="D23" s="39"/>
      <c r="E23" s="39"/>
      <c r="F23" s="36"/>
      <c r="G23" s="36"/>
      <c r="H23" s="29" t="s">
        <v>79</v>
      </c>
      <c r="I23" s="39"/>
      <c r="J23" s="39"/>
      <c r="K23" s="36"/>
      <c r="L23" s="36"/>
      <c r="M23" s="29" t="s">
        <v>80</v>
      </c>
      <c r="N23" s="39"/>
      <c r="O23" s="39"/>
      <c r="P23" s="36"/>
      <c r="Q23" s="36"/>
      <c r="R23" s="29" t="s">
        <v>81</v>
      </c>
      <c r="S23" s="39"/>
      <c r="T23" s="39"/>
      <c r="U23" s="36"/>
      <c r="V23" s="36"/>
      <c r="W23" s="36">
        <f t="shared" si="0"/>
        <v>0</v>
      </c>
      <c r="X23" s="36">
        <f t="shared" si="1"/>
        <v>0</v>
      </c>
      <c r="Y23" s="40">
        <f t="shared" si="2"/>
        <v>0</v>
      </c>
    </row>
    <row r="24" spans="1:25" ht="75" customHeight="1" thickTop="1" thickBot="1">
      <c r="A24" s="34" t="str">
        <f>IF('ARS - ORS'!A25=0,"",'ARS - ORS'!A25)</f>
        <v/>
      </c>
      <c r="B24" s="36" t="str">
        <f>IF('ARS - ORS'!B25=0,"",'ARS - ORS'!B25)</f>
        <v/>
      </c>
      <c r="C24" s="29" t="s">
        <v>78</v>
      </c>
      <c r="D24" s="39"/>
      <c r="E24" s="39"/>
      <c r="F24" s="36"/>
      <c r="G24" s="36"/>
      <c r="H24" s="29" t="s">
        <v>79</v>
      </c>
      <c r="I24" s="39"/>
      <c r="J24" s="39"/>
      <c r="K24" s="36"/>
      <c r="L24" s="36"/>
      <c r="M24" s="29" t="s">
        <v>80</v>
      </c>
      <c r="N24" s="39"/>
      <c r="O24" s="39"/>
      <c r="P24" s="36"/>
      <c r="Q24" s="36"/>
      <c r="R24" s="29" t="s">
        <v>81</v>
      </c>
      <c r="S24" s="39"/>
      <c r="T24" s="39"/>
      <c r="U24" s="36"/>
      <c r="V24" s="36"/>
      <c r="W24" s="36">
        <f t="shared" si="0"/>
        <v>0</v>
      </c>
      <c r="X24" s="36">
        <f t="shared" si="1"/>
        <v>0</v>
      </c>
      <c r="Y24" s="40">
        <f t="shared" si="2"/>
        <v>0</v>
      </c>
    </row>
    <row r="25" spans="1:25" ht="75" customHeight="1" thickTop="1" thickBot="1">
      <c r="A25" s="34" t="str">
        <f>IF('ARS - ORS'!A26=0,"",'ARS - ORS'!A26)</f>
        <v/>
      </c>
      <c r="B25" s="36" t="str">
        <f>IF('ARS - ORS'!B26=0,"",'ARS - ORS'!B26)</f>
        <v/>
      </c>
      <c r="C25" s="29" t="s">
        <v>78</v>
      </c>
      <c r="D25" s="39"/>
      <c r="E25" s="39"/>
      <c r="F25" s="36"/>
      <c r="G25" s="36"/>
      <c r="H25" s="29" t="s">
        <v>79</v>
      </c>
      <c r="I25" s="39"/>
      <c r="J25" s="39"/>
      <c r="K25" s="36"/>
      <c r="L25" s="36"/>
      <c r="M25" s="29" t="s">
        <v>80</v>
      </c>
      <c r="N25" s="39"/>
      <c r="O25" s="39"/>
      <c r="P25" s="36"/>
      <c r="Q25" s="36"/>
      <c r="R25" s="29" t="s">
        <v>81</v>
      </c>
      <c r="S25" s="39"/>
      <c r="T25" s="39"/>
      <c r="U25" s="36"/>
      <c r="V25" s="36"/>
      <c r="W25" s="36">
        <f t="shared" si="0"/>
        <v>0</v>
      </c>
      <c r="X25" s="36">
        <f t="shared" si="1"/>
        <v>0</v>
      </c>
      <c r="Y25" s="40">
        <f t="shared" si="2"/>
        <v>0</v>
      </c>
    </row>
    <row r="26" spans="1:25" ht="75" customHeight="1" thickTop="1" thickBot="1">
      <c r="A26" s="34" t="str">
        <f>IF('ARS - ORS'!A27=0,"",'ARS - ORS'!A27)</f>
        <v/>
      </c>
      <c r="B26" s="36" t="str">
        <f>IF('ARS - ORS'!B27=0,"",'ARS - ORS'!B27)</f>
        <v/>
      </c>
      <c r="C26" s="29" t="s">
        <v>78</v>
      </c>
      <c r="D26" s="39"/>
      <c r="E26" s="39"/>
      <c r="F26" s="36"/>
      <c r="G26" s="36"/>
      <c r="H26" s="29" t="s">
        <v>79</v>
      </c>
      <c r="I26" s="39"/>
      <c r="J26" s="39"/>
      <c r="K26" s="36"/>
      <c r="L26" s="36"/>
      <c r="M26" s="29" t="s">
        <v>80</v>
      </c>
      <c r="N26" s="39"/>
      <c r="O26" s="39"/>
      <c r="P26" s="36"/>
      <c r="Q26" s="36"/>
      <c r="R26" s="29" t="s">
        <v>81</v>
      </c>
      <c r="S26" s="39"/>
      <c r="T26" s="39"/>
      <c r="U26" s="36"/>
      <c r="V26" s="36"/>
      <c r="W26" s="36">
        <f t="shared" si="0"/>
        <v>0</v>
      </c>
      <c r="X26" s="36">
        <f t="shared" si="1"/>
        <v>0</v>
      </c>
      <c r="Y26" s="40">
        <f t="shared" si="2"/>
        <v>0</v>
      </c>
    </row>
    <row r="27" spans="1:25" ht="75" customHeight="1" thickTop="1" thickBot="1">
      <c r="A27" s="34" t="str">
        <f>IF('ARS - ORS'!A28=0,"",'ARS - ORS'!A28)</f>
        <v/>
      </c>
      <c r="B27" s="36" t="str">
        <f>IF('ARS - ORS'!B28=0,"",'ARS - ORS'!B28)</f>
        <v/>
      </c>
      <c r="C27" s="29" t="s">
        <v>78</v>
      </c>
      <c r="D27" s="39"/>
      <c r="E27" s="39"/>
      <c r="F27" s="36"/>
      <c r="G27" s="36"/>
      <c r="H27" s="29" t="s">
        <v>79</v>
      </c>
      <c r="I27" s="39"/>
      <c r="J27" s="39"/>
      <c r="K27" s="36"/>
      <c r="L27" s="36"/>
      <c r="M27" s="29" t="s">
        <v>80</v>
      </c>
      <c r="N27" s="39"/>
      <c r="O27" s="39"/>
      <c r="P27" s="36"/>
      <c r="Q27" s="36"/>
      <c r="R27" s="29" t="s">
        <v>81</v>
      </c>
      <c r="S27" s="39"/>
      <c r="T27" s="39"/>
      <c r="U27" s="36"/>
      <c r="V27" s="36"/>
      <c r="W27" s="36">
        <f t="shared" si="0"/>
        <v>0</v>
      </c>
      <c r="X27" s="36">
        <f t="shared" si="1"/>
        <v>0</v>
      </c>
      <c r="Y27" s="40">
        <f t="shared" si="2"/>
        <v>0</v>
      </c>
    </row>
    <row r="28" spans="1:25" ht="75" customHeight="1" thickTop="1" thickBot="1">
      <c r="A28" s="34" t="str">
        <f>IF('ARS - ORS'!A29=0,"",'ARS - ORS'!A29)</f>
        <v/>
      </c>
      <c r="B28" s="36" t="str">
        <f>IF('ARS - ORS'!B29=0,"",'ARS - ORS'!B29)</f>
        <v/>
      </c>
      <c r="C28" s="29" t="s">
        <v>78</v>
      </c>
      <c r="D28" s="39"/>
      <c r="E28" s="39"/>
      <c r="F28" s="36"/>
      <c r="G28" s="36"/>
      <c r="H28" s="29" t="s">
        <v>79</v>
      </c>
      <c r="I28" s="39"/>
      <c r="J28" s="39"/>
      <c r="K28" s="36"/>
      <c r="L28" s="36"/>
      <c r="M28" s="29" t="s">
        <v>80</v>
      </c>
      <c r="N28" s="39"/>
      <c r="O28" s="39"/>
      <c r="P28" s="36"/>
      <c r="Q28" s="36"/>
      <c r="R28" s="29" t="s">
        <v>81</v>
      </c>
      <c r="S28" s="39"/>
      <c r="T28" s="39"/>
      <c r="U28" s="36"/>
      <c r="V28" s="36"/>
      <c r="W28" s="36">
        <f t="shared" si="0"/>
        <v>0</v>
      </c>
      <c r="X28" s="36">
        <f t="shared" si="1"/>
        <v>0</v>
      </c>
      <c r="Y28" s="40">
        <f t="shared" si="2"/>
        <v>0</v>
      </c>
    </row>
    <row r="29" spans="1:25" ht="75" customHeight="1" thickTop="1" thickBot="1">
      <c r="A29" s="34" t="str">
        <f>IF('ARS - ORS'!A30=0,"",'ARS - ORS'!A30)</f>
        <v/>
      </c>
      <c r="B29" s="36" t="str">
        <f>IF('ARS - ORS'!B30=0,"",'ARS - ORS'!B30)</f>
        <v/>
      </c>
      <c r="C29" s="29" t="s">
        <v>78</v>
      </c>
      <c r="D29" s="39"/>
      <c r="E29" s="39"/>
      <c r="F29" s="36"/>
      <c r="G29" s="36"/>
      <c r="H29" s="29" t="s">
        <v>79</v>
      </c>
      <c r="I29" s="39"/>
      <c r="J29" s="39"/>
      <c r="K29" s="36"/>
      <c r="L29" s="36"/>
      <c r="M29" s="29" t="s">
        <v>80</v>
      </c>
      <c r="N29" s="39"/>
      <c r="O29" s="39"/>
      <c r="P29" s="36"/>
      <c r="Q29" s="36"/>
      <c r="R29" s="29" t="s">
        <v>81</v>
      </c>
      <c r="S29" s="39"/>
      <c r="T29" s="39"/>
      <c r="U29" s="36"/>
      <c r="V29" s="36"/>
      <c r="W29" s="36">
        <f t="shared" si="0"/>
        <v>0</v>
      </c>
      <c r="X29" s="36">
        <f t="shared" si="1"/>
        <v>0</v>
      </c>
      <c r="Y29" s="40">
        <f t="shared" si="2"/>
        <v>0</v>
      </c>
    </row>
    <row r="30" spans="1:25" ht="75" customHeight="1" thickTop="1" thickBot="1">
      <c r="A30" s="34" t="str">
        <f>IF('ARS - ORS'!A31=0,"",'ARS - ORS'!A31)</f>
        <v/>
      </c>
      <c r="B30" s="36" t="str">
        <f>IF('ARS - ORS'!B31=0,"",'ARS - ORS'!B31)</f>
        <v/>
      </c>
      <c r="C30" s="29" t="s">
        <v>78</v>
      </c>
      <c r="D30" s="39"/>
      <c r="E30" s="39"/>
      <c r="F30" s="36"/>
      <c r="G30" s="36"/>
      <c r="H30" s="29" t="s">
        <v>79</v>
      </c>
      <c r="I30" s="39"/>
      <c r="J30" s="39"/>
      <c r="K30" s="36"/>
      <c r="L30" s="36"/>
      <c r="M30" s="29" t="s">
        <v>80</v>
      </c>
      <c r="N30" s="39"/>
      <c r="O30" s="39"/>
      <c r="P30" s="36"/>
      <c r="Q30" s="36"/>
      <c r="R30" s="29" t="s">
        <v>81</v>
      </c>
      <c r="S30" s="39"/>
      <c r="T30" s="39"/>
      <c r="U30" s="36"/>
      <c r="V30" s="36"/>
      <c r="W30" s="36">
        <f t="shared" si="0"/>
        <v>0</v>
      </c>
      <c r="X30" s="36">
        <f t="shared" si="1"/>
        <v>0</v>
      </c>
      <c r="Y30" s="40">
        <f t="shared" si="2"/>
        <v>0</v>
      </c>
    </row>
    <row r="31" spans="1:25" ht="75" customHeight="1" thickTop="1" thickBot="1">
      <c r="A31" s="34" t="str">
        <f>IF('ARS - ORS'!A32=0,"",'ARS - ORS'!A32)</f>
        <v/>
      </c>
      <c r="B31" s="36" t="str">
        <f>IF('ARS - ORS'!B32=0,"",'ARS - ORS'!B32)</f>
        <v/>
      </c>
      <c r="C31" s="29" t="s">
        <v>78</v>
      </c>
      <c r="D31" s="39"/>
      <c r="E31" s="39"/>
      <c r="F31" s="36"/>
      <c r="G31" s="36"/>
      <c r="H31" s="29" t="s">
        <v>79</v>
      </c>
      <c r="I31" s="39"/>
      <c r="J31" s="39"/>
      <c r="K31" s="36"/>
      <c r="L31" s="36"/>
      <c r="M31" s="29" t="s">
        <v>80</v>
      </c>
      <c r="N31" s="39"/>
      <c r="O31" s="39"/>
      <c r="P31" s="36"/>
      <c r="Q31" s="36"/>
      <c r="R31" s="29" t="s">
        <v>81</v>
      </c>
      <c r="S31" s="39"/>
      <c r="T31" s="39"/>
      <c r="U31" s="36"/>
      <c r="V31" s="36"/>
      <c r="W31" s="36">
        <f t="shared" si="0"/>
        <v>0</v>
      </c>
      <c r="X31" s="36">
        <f t="shared" si="1"/>
        <v>0</v>
      </c>
      <c r="Y31" s="40">
        <f t="shared" si="2"/>
        <v>0</v>
      </c>
    </row>
    <row r="32" spans="1:25" ht="75" customHeight="1" thickTop="1" thickBot="1">
      <c r="A32" s="34" t="str">
        <f>IF('ARS - ORS'!A33=0,"",'ARS - ORS'!A33)</f>
        <v/>
      </c>
      <c r="B32" s="36" t="str">
        <f>IF('ARS - ORS'!B33=0,"",'ARS - ORS'!B33)</f>
        <v/>
      </c>
      <c r="C32" s="29" t="s">
        <v>78</v>
      </c>
      <c r="D32" s="39"/>
      <c r="E32" s="39"/>
      <c r="F32" s="36"/>
      <c r="G32" s="36"/>
      <c r="H32" s="29" t="s">
        <v>79</v>
      </c>
      <c r="I32" s="39"/>
      <c r="J32" s="39"/>
      <c r="K32" s="36"/>
      <c r="L32" s="36"/>
      <c r="M32" s="29" t="s">
        <v>80</v>
      </c>
      <c r="N32" s="39"/>
      <c r="O32" s="39"/>
      <c r="P32" s="36"/>
      <c r="Q32" s="36"/>
      <c r="R32" s="29" t="s">
        <v>81</v>
      </c>
      <c r="S32" s="39"/>
      <c r="T32" s="39"/>
      <c r="U32" s="36"/>
      <c r="V32" s="36"/>
      <c r="W32" s="36">
        <f t="shared" si="0"/>
        <v>0</v>
      </c>
      <c r="X32" s="36">
        <f t="shared" si="1"/>
        <v>0</v>
      </c>
      <c r="Y32" s="40">
        <f t="shared" si="2"/>
        <v>0</v>
      </c>
    </row>
    <row r="33" spans="1:25" ht="75" customHeight="1" thickTop="1" thickBot="1">
      <c r="A33" s="34" t="str">
        <f>IF('ARS - ORS'!A34=0,"",'ARS - ORS'!A34)</f>
        <v/>
      </c>
      <c r="B33" s="36" t="str">
        <f>IF('ARS - ORS'!B34=0,"",'ARS - ORS'!B34)</f>
        <v/>
      </c>
      <c r="C33" s="29" t="s">
        <v>78</v>
      </c>
      <c r="D33" s="39"/>
      <c r="E33" s="39"/>
      <c r="F33" s="36"/>
      <c r="G33" s="36"/>
      <c r="H33" s="29" t="s">
        <v>79</v>
      </c>
      <c r="I33" s="39"/>
      <c r="J33" s="39"/>
      <c r="K33" s="36"/>
      <c r="L33" s="36"/>
      <c r="M33" s="29" t="s">
        <v>80</v>
      </c>
      <c r="N33" s="39"/>
      <c r="O33" s="39"/>
      <c r="P33" s="36"/>
      <c r="Q33" s="36"/>
      <c r="R33" s="29" t="s">
        <v>81</v>
      </c>
      <c r="S33" s="39"/>
      <c r="T33" s="39"/>
      <c r="U33" s="36"/>
      <c r="V33" s="36"/>
      <c r="W33" s="36">
        <f t="shared" si="0"/>
        <v>0</v>
      </c>
      <c r="X33" s="36">
        <f t="shared" si="1"/>
        <v>0</v>
      </c>
      <c r="Y33" s="40">
        <f t="shared" si="2"/>
        <v>0</v>
      </c>
    </row>
    <row r="34" spans="1:25" ht="75" customHeight="1" thickTop="1" thickBot="1">
      <c r="A34" s="34" t="str">
        <f>IF('ARS - ORS'!A35=0,"",'ARS - ORS'!A35)</f>
        <v/>
      </c>
      <c r="B34" s="36" t="str">
        <f>IF('ARS - ORS'!B35=0,"",'ARS - ORS'!B35)</f>
        <v/>
      </c>
      <c r="C34" s="29" t="s">
        <v>78</v>
      </c>
      <c r="D34" s="39"/>
      <c r="E34" s="39"/>
      <c r="F34" s="36"/>
      <c r="G34" s="36"/>
      <c r="H34" s="29" t="s">
        <v>79</v>
      </c>
      <c r="I34" s="39"/>
      <c r="J34" s="39"/>
      <c r="K34" s="36"/>
      <c r="L34" s="36"/>
      <c r="M34" s="29" t="s">
        <v>80</v>
      </c>
      <c r="N34" s="39"/>
      <c r="O34" s="39"/>
      <c r="P34" s="36"/>
      <c r="Q34" s="36"/>
      <c r="R34" s="29" t="s">
        <v>81</v>
      </c>
      <c r="S34" s="39"/>
      <c r="T34" s="39"/>
      <c r="U34" s="36"/>
      <c r="V34" s="36"/>
      <c r="W34" s="36">
        <f t="shared" si="0"/>
        <v>0</v>
      </c>
      <c r="X34" s="36">
        <f t="shared" si="1"/>
        <v>0</v>
      </c>
      <c r="Y34" s="40">
        <f t="shared" si="2"/>
        <v>0</v>
      </c>
    </row>
    <row r="35" spans="1:25" ht="75" customHeight="1" thickTop="1" thickBot="1">
      <c r="A35" s="34" t="str">
        <f>IF('ARS - ORS'!A36=0,"",'ARS - ORS'!A36)</f>
        <v/>
      </c>
      <c r="B35" s="36" t="str">
        <f>IF('ARS - ORS'!B36=0,"",'ARS - ORS'!B36)</f>
        <v/>
      </c>
      <c r="C35" s="29" t="s">
        <v>78</v>
      </c>
      <c r="D35" s="39"/>
      <c r="E35" s="39"/>
      <c r="F35" s="36"/>
      <c r="G35" s="36"/>
      <c r="H35" s="29" t="s">
        <v>79</v>
      </c>
      <c r="I35" s="39"/>
      <c r="J35" s="39"/>
      <c r="K35" s="36"/>
      <c r="L35" s="36"/>
      <c r="M35" s="29" t="s">
        <v>80</v>
      </c>
      <c r="N35" s="39"/>
      <c r="O35" s="39"/>
      <c r="P35" s="36"/>
      <c r="Q35" s="36"/>
      <c r="R35" s="29" t="s">
        <v>81</v>
      </c>
      <c r="S35" s="39"/>
      <c r="T35" s="39"/>
      <c r="U35" s="36"/>
      <c r="V35" s="36"/>
      <c r="W35" s="36">
        <f t="shared" si="0"/>
        <v>0</v>
      </c>
      <c r="X35" s="36">
        <f t="shared" si="1"/>
        <v>0</v>
      </c>
      <c r="Y35" s="40">
        <f t="shared" si="2"/>
        <v>0</v>
      </c>
    </row>
    <row r="36" spans="1:25" ht="75" customHeight="1" thickTop="1" thickBot="1">
      <c r="A36" s="34" t="str">
        <f>IF('ARS - ORS'!A37=0,"",'ARS - ORS'!A37)</f>
        <v/>
      </c>
      <c r="B36" s="36" t="str">
        <f>IF('ARS - ORS'!B37=0,"",'ARS - ORS'!B37)</f>
        <v/>
      </c>
      <c r="C36" s="29" t="s">
        <v>78</v>
      </c>
      <c r="D36" s="39"/>
      <c r="E36" s="39"/>
      <c r="F36" s="36"/>
      <c r="G36" s="36"/>
      <c r="H36" s="29" t="s">
        <v>79</v>
      </c>
      <c r="I36" s="39"/>
      <c r="J36" s="39"/>
      <c r="K36" s="36"/>
      <c r="L36" s="36"/>
      <c r="M36" s="29" t="s">
        <v>80</v>
      </c>
      <c r="N36" s="39"/>
      <c r="O36" s="39"/>
      <c r="P36" s="36"/>
      <c r="Q36" s="36"/>
      <c r="R36" s="29" t="s">
        <v>81</v>
      </c>
      <c r="S36" s="39"/>
      <c r="T36" s="39"/>
      <c r="U36" s="36"/>
      <c r="V36" s="36"/>
      <c r="W36" s="36">
        <f t="shared" si="0"/>
        <v>0</v>
      </c>
      <c r="X36" s="36">
        <f t="shared" si="1"/>
        <v>0</v>
      </c>
      <c r="Y36" s="40">
        <f t="shared" si="2"/>
        <v>0</v>
      </c>
    </row>
    <row r="37" spans="1:25" ht="75" customHeight="1" thickTop="1" thickBot="1">
      <c r="A37" s="34" t="str">
        <f>IF('ARS - ORS'!A38=0,"",'ARS - ORS'!A38)</f>
        <v/>
      </c>
      <c r="B37" s="36" t="str">
        <f>IF('ARS - ORS'!B38=0,"",'ARS - ORS'!B38)</f>
        <v/>
      </c>
      <c r="C37" s="29" t="s">
        <v>78</v>
      </c>
      <c r="D37" s="39"/>
      <c r="E37" s="39"/>
      <c r="F37" s="36"/>
      <c r="G37" s="36"/>
      <c r="H37" s="29" t="s">
        <v>79</v>
      </c>
      <c r="I37" s="39"/>
      <c r="J37" s="39"/>
      <c r="K37" s="36"/>
      <c r="L37" s="36"/>
      <c r="M37" s="29" t="s">
        <v>80</v>
      </c>
      <c r="N37" s="39"/>
      <c r="O37" s="39"/>
      <c r="P37" s="36"/>
      <c r="Q37" s="36"/>
      <c r="R37" s="29" t="s">
        <v>81</v>
      </c>
      <c r="S37" s="39"/>
      <c r="T37" s="39"/>
      <c r="U37" s="36"/>
      <c r="V37" s="36"/>
      <c r="W37" s="36">
        <f t="shared" si="0"/>
        <v>0</v>
      </c>
      <c r="X37" s="36">
        <f t="shared" si="1"/>
        <v>0</v>
      </c>
      <c r="Y37" s="40">
        <f t="shared" si="2"/>
        <v>0</v>
      </c>
    </row>
    <row r="38" spans="1:25" ht="75" customHeight="1" thickTop="1" thickBot="1">
      <c r="A38" s="34" t="str">
        <f>IF('ARS - ORS'!A39=0,"",'ARS - ORS'!A39)</f>
        <v/>
      </c>
      <c r="B38" s="36" t="str">
        <f>IF('ARS - ORS'!B39=0,"",'ARS - ORS'!B39)</f>
        <v/>
      </c>
      <c r="C38" s="29" t="s">
        <v>78</v>
      </c>
      <c r="D38" s="39"/>
      <c r="E38" s="39"/>
      <c r="F38" s="36"/>
      <c r="G38" s="36"/>
      <c r="H38" s="29" t="s">
        <v>79</v>
      </c>
      <c r="I38" s="39"/>
      <c r="J38" s="39"/>
      <c r="K38" s="36"/>
      <c r="L38" s="36"/>
      <c r="M38" s="29" t="s">
        <v>80</v>
      </c>
      <c r="N38" s="39"/>
      <c r="O38" s="39"/>
      <c r="P38" s="36"/>
      <c r="Q38" s="36"/>
      <c r="R38" s="29" t="s">
        <v>81</v>
      </c>
      <c r="S38" s="39"/>
      <c r="T38" s="39"/>
      <c r="U38" s="36"/>
      <c r="V38" s="36"/>
      <c r="W38" s="36">
        <f t="shared" si="0"/>
        <v>0</v>
      </c>
      <c r="X38" s="36">
        <f t="shared" si="1"/>
        <v>0</v>
      </c>
      <c r="Y38" s="40">
        <f t="shared" si="2"/>
        <v>0</v>
      </c>
    </row>
    <row r="39" spans="1:25" ht="75" customHeight="1" thickTop="1" thickBot="1">
      <c r="A39" s="37"/>
      <c r="B39" s="37"/>
      <c r="C39" s="29" t="s">
        <v>78</v>
      </c>
      <c r="D39" s="41"/>
      <c r="E39" s="41"/>
      <c r="F39" s="37"/>
      <c r="G39" s="37"/>
      <c r="H39" s="29" t="s">
        <v>79</v>
      </c>
      <c r="I39" s="41"/>
      <c r="J39" s="41"/>
      <c r="K39" s="37"/>
      <c r="L39" s="37"/>
      <c r="M39" s="29" t="s">
        <v>80</v>
      </c>
      <c r="N39" s="41"/>
      <c r="O39" s="41"/>
      <c r="P39" s="37"/>
      <c r="Q39" s="37"/>
      <c r="R39" s="29" t="s">
        <v>81</v>
      </c>
      <c r="S39" s="41"/>
      <c r="T39" s="41"/>
      <c r="U39" s="37"/>
      <c r="V39" s="37"/>
      <c r="W39" s="36">
        <f t="shared" si="0"/>
        <v>0</v>
      </c>
      <c r="X39" s="36">
        <f t="shared" si="1"/>
        <v>0</v>
      </c>
      <c r="Y39" s="40">
        <f t="shared" si="2"/>
        <v>0</v>
      </c>
    </row>
    <row r="40" spans="1:25" ht="75" customHeight="1" thickTop="1" thickBot="1">
      <c r="A40" s="37"/>
      <c r="B40" s="37"/>
      <c r="C40" s="29" t="s">
        <v>78</v>
      </c>
      <c r="D40" s="41"/>
      <c r="E40" s="41"/>
      <c r="F40" s="37"/>
      <c r="G40" s="37"/>
      <c r="H40" s="29" t="s">
        <v>79</v>
      </c>
      <c r="I40" s="41"/>
      <c r="J40" s="41"/>
      <c r="K40" s="37"/>
      <c r="L40" s="37"/>
      <c r="M40" s="29" t="s">
        <v>80</v>
      </c>
      <c r="N40" s="41"/>
      <c r="O40" s="41"/>
      <c r="P40" s="37"/>
      <c r="Q40" s="37"/>
      <c r="R40" s="29" t="s">
        <v>81</v>
      </c>
      <c r="S40" s="41"/>
      <c r="T40" s="41"/>
      <c r="U40" s="37"/>
      <c r="V40" s="37"/>
      <c r="W40" s="36">
        <f t="shared" si="0"/>
        <v>0</v>
      </c>
      <c r="X40" s="36">
        <f t="shared" si="1"/>
        <v>0</v>
      </c>
      <c r="Y40" s="40">
        <f t="shared" si="2"/>
        <v>0</v>
      </c>
    </row>
    <row r="41" spans="1:25" ht="75" customHeight="1" thickTop="1" thickBot="1">
      <c r="A41" s="37"/>
      <c r="B41" s="37"/>
      <c r="C41" s="29" t="s">
        <v>78</v>
      </c>
      <c r="D41" s="41"/>
      <c r="E41" s="41"/>
      <c r="F41" s="37"/>
      <c r="G41" s="37"/>
      <c r="H41" s="29" t="s">
        <v>79</v>
      </c>
      <c r="I41" s="41"/>
      <c r="J41" s="41"/>
      <c r="K41" s="37"/>
      <c r="L41" s="37"/>
      <c r="M41" s="29" t="s">
        <v>80</v>
      </c>
      <c r="N41" s="41"/>
      <c r="O41" s="41"/>
      <c r="P41" s="37"/>
      <c r="Q41" s="37"/>
      <c r="R41" s="29" t="s">
        <v>81</v>
      </c>
      <c r="S41" s="41"/>
      <c r="T41" s="41"/>
      <c r="U41" s="37"/>
      <c r="V41" s="37"/>
      <c r="W41" s="36">
        <f t="shared" si="0"/>
        <v>0</v>
      </c>
      <c r="X41" s="36">
        <f t="shared" si="1"/>
        <v>0</v>
      </c>
      <c r="Y41" s="40">
        <f t="shared" si="2"/>
        <v>0</v>
      </c>
    </row>
    <row r="42" spans="1:25" ht="75" customHeight="1" thickTop="1" thickBot="1">
      <c r="A42" s="37"/>
      <c r="B42" s="37"/>
      <c r="C42" s="29" t="s">
        <v>78</v>
      </c>
      <c r="D42" s="41"/>
      <c r="E42" s="41"/>
      <c r="F42" s="37"/>
      <c r="G42" s="37"/>
      <c r="H42" s="29" t="s">
        <v>79</v>
      </c>
      <c r="I42" s="41"/>
      <c r="J42" s="41"/>
      <c r="K42" s="37"/>
      <c r="L42" s="37"/>
      <c r="M42" s="29" t="s">
        <v>80</v>
      </c>
      <c r="N42" s="41"/>
      <c r="O42" s="41"/>
      <c r="P42" s="37"/>
      <c r="Q42" s="37"/>
      <c r="R42" s="29" t="s">
        <v>81</v>
      </c>
      <c r="S42" s="41"/>
      <c r="T42" s="41"/>
      <c r="U42" s="37"/>
      <c r="V42" s="37"/>
      <c r="W42" s="36">
        <f t="shared" si="0"/>
        <v>0</v>
      </c>
      <c r="X42" s="36">
        <f t="shared" si="1"/>
        <v>0</v>
      </c>
      <c r="Y42" s="40">
        <f t="shared" si="2"/>
        <v>0</v>
      </c>
    </row>
    <row r="43" spans="1:25" ht="75" customHeight="1" thickTop="1" thickBot="1">
      <c r="A43" s="37"/>
      <c r="B43" s="37"/>
      <c r="C43" s="29" t="s">
        <v>78</v>
      </c>
      <c r="D43" s="41"/>
      <c r="E43" s="41"/>
      <c r="F43" s="37"/>
      <c r="G43" s="37"/>
      <c r="H43" s="29" t="s">
        <v>79</v>
      </c>
      <c r="I43" s="41"/>
      <c r="J43" s="41"/>
      <c r="K43" s="37"/>
      <c r="L43" s="37"/>
      <c r="M43" s="29" t="s">
        <v>80</v>
      </c>
      <c r="N43" s="41"/>
      <c r="O43" s="41"/>
      <c r="P43" s="37"/>
      <c r="Q43" s="37"/>
      <c r="R43" s="29" t="s">
        <v>81</v>
      </c>
      <c r="S43" s="41"/>
      <c r="T43" s="41"/>
      <c r="U43" s="37"/>
      <c r="V43" s="37"/>
      <c r="W43" s="36">
        <f t="shared" si="0"/>
        <v>0</v>
      </c>
      <c r="X43" s="36">
        <f t="shared" si="1"/>
        <v>0</v>
      </c>
      <c r="Y43" s="40">
        <f t="shared" si="2"/>
        <v>0</v>
      </c>
    </row>
    <row r="44" spans="1:25" ht="75" customHeight="1" thickTop="1" thickBot="1">
      <c r="A44" s="37"/>
      <c r="B44" s="37"/>
      <c r="C44" s="29" t="s">
        <v>78</v>
      </c>
      <c r="D44" s="41"/>
      <c r="E44" s="41"/>
      <c r="F44" s="37"/>
      <c r="G44" s="37"/>
      <c r="H44" s="29" t="s">
        <v>79</v>
      </c>
      <c r="I44" s="41"/>
      <c r="J44" s="41"/>
      <c r="K44" s="37"/>
      <c r="L44" s="37"/>
      <c r="M44" s="29" t="s">
        <v>80</v>
      </c>
      <c r="N44" s="41"/>
      <c r="O44" s="41"/>
      <c r="P44" s="37"/>
      <c r="Q44" s="37"/>
      <c r="R44" s="29" t="s">
        <v>81</v>
      </c>
      <c r="S44" s="41"/>
      <c r="T44" s="41"/>
      <c r="U44" s="37"/>
      <c r="V44" s="37"/>
      <c r="W44" s="36">
        <f t="shared" si="0"/>
        <v>0</v>
      </c>
      <c r="X44" s="36">
        <f t="shared" si="1"/>
        <v>0</v>
      </c>
      <c r="Y44" s="40">
        <f t="shared" si="2"/>
        <v>0</v>
      </c>
    </row>
    <row r="45" spans="1:25" ht="75" customHeight="1" thickTop="1" thickBot="1">
      <c r="A45" s="37"/>
      <c r="B45" s="37"/>
      <c r="C45" s="29" t="s">
        <v>78</v>
      </c>
      <c r="D45" s="41"/>
      <c r="E45" s="41"/>
      <c r="F45" s="37"/>
      <c r="G45" s="37"/>
      <c r="H45" s="29" t="s">
        <v>79</v>
      </c>
      <c r="I45" s="41"/>
      <c r="J45" s="41"/>
      <c r="K45" s="37"/>
      <c r="L45" s="37"/>
      <c r="M45" s="29" t="s">
        <v>80</v>
      </c>
      <c r="N45" s="41"/>
      <c r="O45" s="41"/>
      <c r="P45" s="37"/>
      <c r="Q45" s="37"/>
      <c r="R45" s="29" t="s">
        <v>81</v>
      </c>
      <c r="S45" s="41"/>
      <c r="T45" s="41"/>
      <c r="U45" s="37"/>
      <c r="V45" s="37"/>
      <c r="W45" s="36">
        <f t="shared" si="0"/>
        <v>0</v>
      </c>
      <c r="X45" s="36">
        <f t="shared" si="1"/>
        <v>0</v>
      </c>
      <c r="Y45" s="40">
        <f t="shared" si="2"/>
        <v>0</v>
      </c>
    </row>
    <row r="46" spans="1:25" ht="75" customHeight="1" thickTop="1" thickBot="1">
      <c r="A46" s="37"/>
      <c r="B46" s="37"/>
      <c r="C46" s="29" t="s">
        <v>78</v>
      </c>
      <c r="D46" s="41"/>
      <c r="E46" s="41"/>
      <c r="F46" s="37"/>
      <c r="G46" s="37"/>
      <c r="H46" s="29" t="s">
        <v>79</v>
      </c>
      <c r="I46" s="41"/>
      <c r="J46" s="41"/>
      <c r="K46" s="37"/>
      <c r="L46" s="37"/>
      <c r="M46" s="29" t="s">
        <v>80</v>
      </c>
      <c r="N46" s="41"/>
      <c r="O46" s="41"/>
      <c r="P46" s="37"/>
      <c r="Q46" s="37"/>
      <c r="R46" s="29" t="s">
        <v>81</v>
      </c>
      <c r="S46" s="41"/>
      <c r="T46" s="41"/>
      <c r="U46" s="37"/>
      <c r="V46" s="37"/>
      <c r="W46" s="36">
        <f t="shared" si="0"/>
        <v>0</v>
      </c>
      <c r="X46" s="36">
        <f t="shared" si="1"/>
        <v>0</v>
      </c>
      <c r="Y46" s="40">
        <f t="shared" si="2"/>
        <v>0</v>
      </c>
    </row>
    <row r="47" spans="1:25" ht="75" customHeight="1" thickTop="1" thickBot="1">
      <c r="A47" s="37"/>
      <c r="B47" s="37"/>
      <c r="C47" s="29" t="s">
        <v>78</v>
      </c>
      <c r="D47" s="41"/>
      <c r="E47" s="41"/>
      <c r="F47" s="37"/>
      <c r="G47" s="37"/>
      <c r="H47" s="29" t="s">
        <v>79</v>
      </c>
      <c r="I47" s="41"/>
      <c r="J47" s="41"/>
      <c r="K47" s="37"/>
      <c r="L47" s="37"/>
      <c r="M47" s="29" t="s">
        <v>80</v>
      </c>
      <c r="N47" s="41"/>
      <c r="O47" s="41"/>
      <c r="P47" s="37"/>
      <c r="Q47" s="37"/>
      <c r="R47" s="29" t="s">
        <v>81</v>
      </c>
      <c r="S47" s="41"/>
      <c r="T47" s="41"/>
      <c r="U47" s="37"/>
      <c r="V47" s="37"/>
      <c r="W47" s="36">
        <f t="shared" si="0"/>
        <v>0</v>
      </c>
      <c r="X47" s="36">
        <f t="shared" si="1"/>
        <v>0</v>
      </c>
      <c r="Y47" s="40">
        <f t="shared" si="2"/>
        <v>0</v>
      </c>
    </row>
    <row r="48" spans="1:25" ht="75" customHeight="1" thickTop="1" thickBot="1">
      <c r="A48" s="37"/>
      <c r="B48" s="37"/>
      <c r="C48" s="29" t="s">
        <v>78</v>
      </c>
      <c r="D48" s="41"/>
      <c r="E48" s="41"/>
      <c r="F48" s="37"/>
      <c r="G48" s="37"/>
      <c r="H48" s="29" t="s">
        <v>79</v>
      </c>
      <c r="I48" s="41"/>
      <c r="J48" s="41"/>
      <c r="K48" s="37"/>
      <c r="L48" s="37"/>
      <c r="M48" s="29" t="s">
        <v>80</v>
      </c>
      <c r="N48" s="41"/>
      <c r="O48" s="41"/>
      <c r="P48" s="37"/>
      <c r="Q48" s="37"/>
      <c r="R48" s="29" t="s">
        <v>81</v>
      </c>
      <c r="S48" s="41"/>
      <c r="T48" s="41"/>
      <c r="U48" s="37"/>
      <c r="V48" s="37"/>
      <c r="W48" s="36">
        <f t="shared" si="0"/>
        <v>0</v>
      </c>
      <c r="X48" s="36">
        <f t="shared" si="1"/>
        <v>0</v>
      </c>
      <c r="Y48" s="40">
        <f t="shared" si="2"/>
        <v>0</v>
      </c>
    </row>
    <row r="49" spans="1:25" ht="75" customHeight="1" thickTop="1" thickBot="1">
      <c r="A49" s="37"/>
      <c r="B49" s="37"/>
      <c r="C49" s="29" t="s">
        <v>78</v>
      </c>
      <c r="D49" s="41"/>
      <c r="E49" s="41"/>
      <c r="F49" s="37"/>
      <c r="G49" s="37"/>
      <c r="H49" s="29" t="s">
        <v>79</v>
      </c>
      <c r="I49" s="41"/>
      <c r="J49" s="41"/>
      <c r="K49" s="37"/>
      <c r="L49" s="37"/>
      <c r="M49" s="29" t="s">
        <v>80</v>
      </c>
      <c r="N49" s="41"/>
      <c r="O49" s="41"/>
      <c r="P49" s="37"/>
      <c r="Q49" s="37"/>
      <c r="R49" s="29" t="s">
        <v>81</v>
      </c>
      <c r="S49" s="41"/>
      <c r="T49" s="41"/>
      <c r="U49" s="37"/>
      <c r="V49" s="37"/>
      <c r="W49" s="36">
        <f t="shared" si="0"/>
        <v>0</v>
      </c>
      <c r="X49" s="36">
        <f t="shared" si="1"/>
        <v>0</v>
      </c>
      <c r="Y49" s="40">
        <f t="shared" si="2"/>
        <v>0</v>
      </c>
    </row>
    <row r="50" spans="1:25" ht="75" customHeight="1" thickTop="1" thickBot="1">
      <c r="A50" s="37"/>
      <c r="B50" s="37"/>
      <c r="C50" s="29" t="s">
        <v>78</v>
      </c>
      <c r="D50" s="41"/>
      <c r="E50" s="41"/>
      <c r="F50" s="37"/>
      <c r="G50" s="37"/>
      <c r="H50" s="29" t="s">
        <v>79</v>
      </c>
      <c r="I50" s="41"/>
      <c r="J50" s="41"/>
      <c r="K50" s="37"/>
      <c r="L50" s="37"/>
      <c r="M50" s="29" t="s">
        <v>80</v>
      </c>
      <c r="N50" s="41"/>
      <c r="O50" s="41"/>
      <c r="P50" s="37"/>
      <c r="Q50" s="37"/>
      <c r="R50" s="29" t="s">
        <v>81</v>
      </c>
      <c r="S50" s="41"/>
      <c r="T50" s="41"/>
      <c r="U50" s="37"/>
      <c r="V50" s="37"/>
      <c r="W50" s="36">
        <f t="shared" si="0"/>
        <v>0</v>
      </c>
      <c r="X50" s="36">
        <f t="shared" si="1"/>
        <v>0</v>
      </c>
      <c r="Y50" s="40">
        <f t="shared" si="2"/>
        <v>0</v>
      </c>
    </row>
    <row r="51" spans="1:25" ht="75" customHeight="1" thickTop="1" thickBot="1">
      <c r="A51" s="37"/>
      <c r="B51" s="37"/>
      <c r="C51" s="29" t="s">
        <v>78</v>
      </c>
      <c r="D51" s="41"/>
      <c r="E51" s="41"/>
      <c r="F51" s="37"/>
      <c r="G51" s="37"/>
      <c r="H51" s="29" t="s">
        <v>79</v>
      </c>
      <c r="I51" s="41"/>
      <c r="J51" s="41"/>
      <c r="K51" s="37"/>
      <c r="L51" s="37"/>
      <c r="M51" s="29" t="s">
        <v>80</v>
      </c>
      <c r="N51" s="41"/>
      <c r="O51" s="41"/>
      <c r="P51" s="37"/>
      <c r="Q51" s="37"/>
      <c r="R51" s="29" t="s">
        <v>81</v>
      </c>
      <c r="S51" s="41"/>
      <c r="T51" s="41"/>
      <c r="U51" s="37"/>
      <c r="V51" s="37"/>
      <c r="W51" s="36">
        <f t="shared" si="0"/>
        <v>0</v>
      </c>
      <c r="X51" s="36">
        <f t="shared" si="1"/>
        <v>0</v>
      </c>
      <c r="Y51" s="40">
        <f t="shared" si="2"/>
        <v>0</v>
      </c>
    </row>
    <row r="52" spans="1:25" ht="75" customHeight="1" thickTop="1" thickBot="1">
      <c r="A52" s="37"/>
      <c r="B52" s="37"/>
      <c r="C52" s="29" t="s">
        <v>78</v>
      </c>
      <c r="D52" s="41"/>
      <c r="E52" s="41"/>
      <c r="F52" s="37"/>
      <c r="G52" s="37"/>
      <c r="H52" s="29" t="s">
        <v>79</v>
      </c>
      <c r="I52" s="41"/>
      <c r="J52" s="41"/>
      <c r="K52" s="37"/>
      <c r="L52" s="37"/>
      <c r="M52" s="29" t="s">
        <v>80</v>
      </c>
      <c r="N52" s="41"/>
      <c r="O52" s="41"/>
      <c r="P52" s="37"/>
      <c r="Q52" s="37"/>
      <c r="R52" s="29" t="s">
        <v>81</v>
      </c>
      <c r="S52" s="41"/>
      <c r="T52" s="41"/>
      <c r="U52" s="37"/>
      <c r="V52" s="37"/>
      <c r="W52" s="36">
        <f t="shared" si="0"/>
        <v>0</v>
      </c>
      <c r="X52" s="36">
        <f t="shared" si="1"/>
        <v>0</v>
      </c>
      <c r="Y52" s="40">
        <f t="shared" si="2"/>
        <v>0</v>
      </c>
    </row>
    <row r="53" spans="1:25" ht="75" customHeight="1" thickTop="1" thickBot="1">
      <c r="A53" s="37"/>
      <c r="B53" s="37"/>
      <c r="C53" s="29" t="s">
        <v>78</v>
      </c>
      <c r="D53" s="41"/>
      <c r="E53" s="41"/>
      <c r="F53" s="37"/>
      <c r="G53" s="37"/>
      <c r="H53" s="29" t="s">
        <v>79</v>
      </c>
      <c r="I53" s="41"/>
      <c r="J53" s="41"/>
      <c r="K53" s="37"/>
      <c r="L53" s="37"/>
      <c r="M53" s="29" t="s">
        <v>80</v>
      </c>
      <c r="N53" s="41"/>
      <c r="O53" s="41"/>
      <c r="P53" s="37"/>
      <c r="Q53" s="37"/>
      <c r="R53" s="29" t="s">
        <v>81</v>
      </c>
      <c r="S53" s="41"/>
      <c r="T53" s="41"/>
      <c r="U53" s="37"/>
      <c r="V53" s="37"/>
      <c r="W53" s="36">
        <f t="shared" si="0"/>
        <v>0</v>
      </c>
      <c r="X53" s="36">
        <f t="shared" si="1"/>
        <v>0</v>
      </c>
      <c r="Y53" s="40">
        <f t="shared" si="2"/>
        <v>0</v>
      </c>
    </row>
    <row r="54" spans="1:25" ht="75" customHeight="1" thickTop="1" thickBot="1">
      <c r="A54" s="37"/>
      <c r="B54" s="37"/>
      <c r="C54" s="29" t="s">
        <v>78</v>
      </c>
      <c r="D54" s="41"/>
      <c r="E54" s="41"/>
      <c r="F54" s="37"/>
      <c r="G54" s="37"/>
      <c r="H54" s="29" t="s">
        <v>79</v>
      </c>
      <c r="I54" s="41"/>
      <c r="J54" s="41"/>
      <c r="K54" s="37"/>
      <c r="L54" s="37"/>
      <c r="M54" s="29" t="s">
        <v>80</v>
      </c>
      <c r="N54" s="41"/>
      <c r="O54" s="41"/>
      <c r="P54" s="37"/>
      <c r="Q54" s="37"/>
      <c r="R54" s="29" t="s">
        <v>81</v>
      </c>
      <c r="S54" s="41"/>
      <c r="T54" s="41"/>
      <c r="U54" s="37"/>
      <c r="V54" s="37"/>
      <c r="W54" s="36">
        <f t="shared" si="0"/>
        <v>0</v>
      </c>
      <c r="X54" s="36">
        <f t="shared" si="1"/>
        <v>0</v>
      </c>
      <c r="Y54" s="40">
        <f t="shared" si="2"/>
        <v>0</v>
      </c>
    </row>
    <row r="55" spans="1:25" ht="75" customHeight="1" thickTop="1" thickBot="1">
      <c r="A55" s="37"/>
      <c r="B55" s="37"/>
      <c r="C55" s="29" t="s">
        <v>78</v>
      </c>
      <c r="D55" s="41"/>
      <c r="E55" s="41"/>
      <c r="F55" s="37"/>
      <c r="G55" s="37"/>
      <c r="H55" s="29" t="s">
        <v>79</v>
      </c>
      <c r="I55" s="41"/>
      <c r="J55" s="41"/>
      <c r="K55" s="37"/>
      <c r="L55" s="37"/>
      <c r="M55" s="29" t="s">
        <v>80</v>
      </c>
      <c r="N55" s="41"/>
      <c r="O55" s="41"/>
      <c r="P55" s="37"/>
      <c r="Q55" s="37"/>
      <c r="R55" s="29" t="s">
        <v>81</v>
      </c>
      <c r="S55" s="41"/>
      <c r="T55" s="41"/>
      <c r="U55" s="37"/>
      <c r="V55" s="37"/>
      <c r="W55" s="36">
        <f t="shared" si="0"/>
        <v>0</v>
      </c>
      <c r="X55" s="36">
        <f t="shared" si="1"/>
        <v>0</v>
      </c>
      <c r="Y55" s="40">
        <f t="shared" si="2"/>
        <v>0</v>
      </c>
    </row>
    <row r="56" spans="1:25" ht="75" customHeight="1" thickTop="1" thickBot="1">
      <c r="A56" s="37"/>
      <c r="B56" s="37"/>
      <c r="C56" s="29" t="s">
        <v>78</v>
      </c>
      <c r="D56" s="41"/>
      <c r="E56" s="41"/>
      <c r="F56" s="37"/>
      <c r="G56" s="37"/>
      <c r="H56" s="29" t="s">
        <v>79</v>
      </c>
      <c r="I56" s="41"/>
      <c r="J56" s="41"/>
      <c r="K56" s="37"/>
      <c r="L56" s="37"/>
      <c r="M56" s="29" t="s">
        <v>80</v>
      </c>
      <c r="N56" s="41"/>
      <c r="O56" s="41"/>
      <c r="P56" s="37"/>
      <c r="Q56" s="37"/>
      <c r="R56" s="29" t="s">
        <v>81</v>
      </c>
      <c r="S56" s="41"/>
      <c r="T56" s="41"/>
      <c r="U56" s="37"/>
      <c r="V56" s="37"/>
      <c r="W56" s="36">
        <f t="shared" si="0"/>
        <v>0</v>
      </c>
      <c r="X56" s="36">
        <f t="shared" si="1"/>
        <v>0</v>
      </c>
      <c r="Y56" s="40">
        <f t="shared" si="2"/>
        <v>0</v>
      </c>
    </row>
    <row r="57" spans="1:25" ht="75" customHeight="1" thickTop="1" thickBot="1">
      <c r="A57" s="37"/>
      <c r="B57" s="37"/>
      <c r="C57" s="29" t="s">
        <v>78</v>
      </c>
      <c r="D57" s="41"/>
      <c r="E57" s="41"/>
      <c r="F57" s="37"/>
      <c r="G57" s="37"/>
      <c r="H57" s="29" t="s">
        <v>79</v>
      </c>
      <c r="I57" s="41"/>
      <c r="J57" s="41"/>
      <c r="K57" s="37"/>
      <c r="L57" s="37"/>
      <c r="M57" s="29" t="s">
        <v>80</v>
      </c>
      <c r="N57" s="41"/>
      <c r="O57" s="41"/>
      <c r="P57" s="37"/>
      <c r="Q57" s="37"/>
      <c r="R57" s="29" t="s">
        <v>81</v>
      </c>
      <c r="S57" s="41"/>
      <c r="T57" s="41"/>
      <c r="U57" s="37"/>
      <c r="V57" s="37"/>
      <c r="W57" s="36">
        <f t="shared" si="0"/>
        <v>0</v>
      </c>
      <c r="X57" s="36">
        <f t="shared" si="1"/>
        <v>0</v>
      </c>
      <c r="Y57" s="40">
        <f t="shared" si="2"/>
        <v>0</v>
      </c>
    </row>
    <row r="58" spans="1:25" ht="75" customHeight="1" thickTop="1" thickBot="1">
      <c r="A58" s="37"/>
      <c r="B58" s="37"/>
      <c r="C58" s="29" t="s">
        <v>78</v>
      </c>
      <c r="D58" s="41"/>
      <c r="E58" s="41"/>
      <c r="F58" s="37"/>
      <c r="G58" s="37"/>
      <c r="H58" s="29" t="s">
        <v>79</v>
      </c>
      <c r="I58" s="41"/>
      <c r="J58" s="41"/>
      <c r="K58" s="37"/>
      <c r="L58" s="37"/>
      <c r="M58" s="29" t="s">
        <v>80</v>
      </c>
      <c r="N58" s="41"/>
      <c r="O58" s="41"/>
      <c r="P58" s="37"/>
      <c r="Q58" s="37"/>
      <c r="R58" s="29" t="s">
        <v>81</v>
      </c>
      <c r="S58" s="41"/>
      <c r="T58" s="41"/>
      <c r="U58" s="37"/>
      <c r="V58" s="37"/>
      <c r="W58" s="36">
        <f t="shared" si="0"/>
        <v>0</v>
      </c>
      <c r="X58" s="36">
        <f t="shared" si="1"/>
        <v>0</v>
      </c>
      <c r="Y58" s="40">
        <f t="shared" si="2"/>
        <v>0</v>
      </c>
    </row>
    <row r="59" spans="1:25" ht="75" customHeight="1" thickTop="1" thickBot="1">
      <c r="A59" s="37"/>
      <c r="B59" s="37"/>
      <c r="C59" s="29" t="s">
        <v>78</v>
      </c>
      <c r="D59" s="41"/>
      <c r="E59" s="41"/>
      <c r="F59" s="37"/>
      <c r="G59" s="37"/>
      <c r="H59" s="29" t="s">
        <v>79</v>
      </c>
      <c r="I59" s="41"/>
      <c r="J59" s="41"/>
      <c r="K59" s="37"/>
      <c r="L59" s="37"/>
      <c r="M59" s="29" t="s">
        <v>80</v>
      </c>
      <c r="N59" s="41"/>
      <c r="O59" s="41"/>
      <c r="P59" s="37"/>
      <c r="Q59" s="37"/>
      <c r="R59" s="29" t="s">
        <v>81</v>
      </c>
      <c r="S59" s="41"/>
      <c r="T59" s="41"/>
      <c r="U59" s="37"/>
      <c r="V59" s="37"/>
      <c r="W59" s="36">
        <f t="shared" si="0"/>
        <v>0</v>
      </c>
      <c r="X59" s="36">
        <f t="shared" si="1"/>
        <v>0</v>
      </c>
      <c r="Y59" s="40">
        <f t="shared" si="2"/>
        <v>0</v>
      </c>
    </row>
    <row r="60" spans="1:25" ht="75" customHeight="1" thickTop="1" thickBot="1">
      <c r="A60" s="37"/>
      <c r="B60" s="37"/>
      <c r="C60" s="29" t="s">
        <v>78</v>
      </c>
      <c r="D60" s="41"/>
      <c r="E60" s="41"/>
      <c r="F60" s="37"/>
      <c r="G60" s="37"/>
      <c r="H60" s="29" t="s">
        <v>79</v>
      </c>
      <c r="I60" s="41"/>
      <c r="J60" s="41"/>
      <c r="K60" s="37"/>
      <c r="L60" s="37"/>
      <c r="M60" s="29" t="s">
        <v>80</v>
      </c>
      <c r="N60" s="41"/>
      <c r="O60" s="41"/>
      <c r="P60" s="37"/>
      <c r="Q60" s="37"/>
      <c r="R60" s="29" t="s">
        <v>81</v>
      </c>
      <c r="S60" s="41"/>
      <c r="T60" s="41"/>
      <c r="U60" s="37"/>
      <c r="V60" s="37"/>
      <c r="W60" s="36">
        <f t="shared" si="0"/>
        <v>0</v>
      </c>
      <c r="X60" s="36">
        <f t="shared" si="1"/>
        <v>0</v>
      </c>
      <c r="Y60" s="40">
        <f t="shared" si="2"/>
        <v>0</v>
      </c>
    </row>
    <row r="61" spans="1:25" ht="75" customHeight="1" thickTop="1" thickBot="1">
      <c r="A61" s="37"/>
      <c r="B61" s="37"/>
      <c r="C61" s="29" t="s">
        <v>78</v>
      </c>
      <c r="D61" s="41"/>
      <c r="E61" s="41"/>
      <c r="F61" s="37"/>
      <c r="G61" s="37"/>
      <c r="H61" s="29" t="s">
        <v>79</v>
      </c>
      <c r="I61" s="41"/>
      <c r="J61" s="41"/>
      <c r="K61" s="37"/>
      <c r="L61" s="37"/>
      <c r="M61" s="29" t="s">
        <v>80</v>
      </c>
      <c r="N61" s="41"/>
      <c r="O61" s="41"/>
      <c r="P61" s="37"/>
      <c r="Q61" s="37"/>
      <c r="R61" s="29" t="s">
        <v>81</v>
      </c>
      <c r="S61" s="41"/>
      <c r="T61" s="41"/>
      <c r="U61" s="37"/>
      <c r="V61" s="37"/>
      <c r="W61" s="36">
        <f t="shared" si="0"/>
        <v>0</v>
      </c>
      <c r="X61" s="36">
        <f t="shared" si="1"/>
        <v>0</v>
      </c>
      <c r="Y61" s="40">
        <f t="shared" si="2"/>
        <v>0</v>
      </c>
    </row>
    <row r="62" spans="1:25" ht="75" customHeight="1" thickTop="1" thickBot="1">
      <c r="A62" s="37"/>
      <c r="B62" s="37"/>
      <c r="C62" s="29" t="s">
        <v>78</v>
      </c>
      <c r="D62" s="41"/>
      <c r="E62" s="41"/>
      <c r="F62" s="37"/>
      <c r="G62" s="37"/>
      <c r="H62" s="29" t="s">
        <v>79</v>
      </c>
      <c r="I62" s="41"/>
      <c r="J62" s="41"/>
      <c r="K62" s="37"/>
      <c r="L62" s="37"/>
      <c r="M62" s="29" t="s">
        <v>80</v>
      </c>
      <c r="N62" s="41"/>
      <c r="O62" s="41"/>
      <c r="P62" s="37"/>
      <c r="Q62" s="37"/>
      <c r="R62" s="29" t="s">
        <v>81</v>
      </c>
      <c r="S62" s="41"/>
      <c r="T62" s="41"/>
      <c r="U62" s="37"/>
      <c r="V62" s="37"/>
      <c r="W62" s="36">
        <f t="shared" si="0"/>
        <v>0</v>
      </c>
      <c r="X62" s="36">
        <f t="shared" si="1"/>
        <v>0</v>
      </c>
      <c r="Y62" s="40">
        <f t="shared" si="2"/>
        <v>0</v>
      </c>
    </row>
    <row r="63" spans="1:25" ht="75" customHeight="1" thickTop="1" thickBot="1">
      <c r="A63" s="37"/>
      <c r="B63" s="37"/>
      <c r="C63" s="29" t="s">
        <v>78</v>
      </c>
      <c r="D63" s="41"/>
      <c r="E63" s="41"/>
      <c r="F63" s="37"/>
      <c r="G63" s="37"/>
      <c r="H63" s="29" t="s">
        <v>79</v>
      </c>
      <c r="I63" s="41"/>
      <c r="J63" s="41"/>
      <c r="K63" s="37"/>
      <c r="L63" s="37"/>
      <c r="M63" s="29" t="s">
        <v>80</v>
      </c>
      <c r="N63" s="41"/>
      <c r="O63" s="41"/>
      <c r="P63" s="37"/>
      <c r="Q63" s="37"/>
      <c r="R63" s="29" t="s">
        <v>81</v>
      </c>
      <c r="S63" s="41"/>
      <c r="T63" s="41"/>
      <c r="U63" s="37"/>
      <c r="V63" s="37"/>
      <c r="W63" s="36">
        <f t="shared" si="0"/>
        <v>0</v>
      </c>
      <c r="X63" s="36">
        <f t="shared" si="1"/>
        <v>0</v>
      </c>
      <c r="Y63" s="40">
        <f t="shared" si="2"/>
        <v>0</v>
      </c>
    </row>
    <row r="64" spans="1:25" ht="75" customHeight="1" thickTop="1" thickBot="1">
      <c r="A64" s="37"/>
      <c r="B64" s="37"/>
      <c r="C64" s="29" t="s">
        <v>78</v>
      </c>
      <c r="D64" s="41"/>
      <c r="E64" s="41"/>
      <c r="F64" s="37"/>
      <c r="G64" s="37"/>
      <c r="H64" s="29" t="s">
        <v>79</v>
      </c>
      <c r="I64" s="41"/>
      <c r="J64" s="41"/>
      <c r="K64" s="37"/>
      <c r="L64" s="37"/>
      <c r="M64" s="29" t="s">
        <v>80</v>
      </c>
      <c r="N64" s="41"/>
      <c r="O64" s="41"/>
      <c r="P64" s="37"/>
      <c r="Q64" s="37"/>
      <c r="R64" s="29" t="s">
        <v>81</v>
      </c>
      <c r="S64" s="41"/>
      <c r="T64" s="41"/>
      <c r="U64" s="37"/>
      <c r="V64" s="37"/>
      <c r="W64" s="36">
        <f t="shared" si="0"/>
        <v>0</v>
      </c>
      <c r="X64" s="36">
        <f t="shared" si="1"/>
        <v>0</v>
      </c>
      <c r="Y64" s="40">
        <f t="shared" si="2"/>
        <v>0</v>
      </c>
    </row>
    <row r="65" spans="1:25" ht="75" customHeight="1" thickTop="1" thickBot="1">
      <c r="A65" s="37"/>
      <c r="B65" s="37"/>
      <c r="C65" s="29" t="s">
        <v>78</v>
      </c>
      <c r="D65" s="41"/>
      <c r="E65" s="41"/>
      <c r="F65" s="37"/>
      <c r="G65" s="37"/>
      <c r="H65" s="29" t="s">
        <v>79</v>
      </c>
      <c r="I65" s="41"/>
      <c r="J65" s="41"/>
      <c r="K65" s="37"/>
      <c r="L65" s="37"/>
      <c r="M65" s="29" t="s">
        <v>80</v>
      </c>
      <c r="N65" s="41"/>
      <c r="O65" s="41"/>
      <c r="P65" s="37"/>
      <c r="Q65" s="37"/>
      <c r="R65" s="29" t="s">
        <v>81</v>
      </c>
      <c r="S65" s="41"/>
      <c r="T65" s="41"/>
      <c r="U65" s="37"/>
      <c r="V65" s="37"/>
      <c r="W65" s="36">
        <f t="shared" si="0"/>
        <v>0</v>
      </c>
      <c r="X65" s="36">
        <f t="shared" si="1"/>
        <v>0</v>
      </c>
      <c r="Y65" s="40">
        <f t="shared" si="2"/>
        <v>0</v>
      </c>
    </row>
    <row r="66" spans="1:25" ht="30" customHeight="1" thickTop="1"/>
    <row r="67" spans="1:25" ht="30" customHeight="1"/>
    <row r="68" spans="1:25" ht="30" customHeight="1"/>
    <row r="69" spans="1:25" ht="30" customHeight="1"/>
    <row r="70" spans="1:25" ht="30" customHeight="1"/>
    <row r="71" spans="1:25" ht="30" customHeight="1"/>
    <row r="72" spans="1:25" ht="30" customHeight="1"/>
    <row r="73" spans="1:25" ht="30" customHeight="1"/>
    <row r="74" spans="1:25" ht="30" customHeight="1"/>
    <row r="75" spans="1:25" ht="30" customHeight="1"/>
    <row r="76" spans="1:25" ht="30" customHeight="1"/>
    <row r="77" spans="1:25" ht="30" customHeight="1"/>
    <row r="78" spans="1:25" ht="30" customHeight="1"/>
    <row r="79" spans="1:25" ht="30" customHeight="1"/>
    <row r="80" spans="1: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sheetData>
  <mergeCells count="22">
    <mergeCell ref="Y10:Y11"/>
    <mergeCell ref="W10:X10"/>
    <mergeCell ref="U10:V10"/>
    <mergeCell ref="N10:O10"/>
    <mergeCell ref="P10:Q10"/>
    <mergeCell ref="A7:N7"/>
    <mergeCell ref="A8:B8"/>
    <mergeCell ref="M8:N8"/>
    <mergeCell ref="C8:G8"/>
    <mergeCell ref="H8:L8"/>
    <mergeCell ref="D10:E10"/>
    <mergeCell ref="F10:G10"/>
    <mergeCell ref="I10:J10"/>
    <mergeCell ref="K10:L10"/>
    <mergeCell ref="S10:T10"/>
    <mergeCell ref="A6:B6"/>
    <mergeCell ref="C6:N6"/>
    <mergeCell ref="A1:N1"/>
    <mergeCell ref="A2:B2"/>
    <mergeCell ref="C2:N2"/>
    <mergeCell ref="A4:B4"/>
    <mergeCell ref="C4:N4"/>
  </mergeCells>
  <phoneticPr fontId="3" type="noConversion"/>
  <conditionalFormatting sqref="Y12:Y65">
    <cfRule type="cellIs" dxfId="0" priority="1" operator="greaterThan">
      <formula>20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BA4D634F227E408D5D1C787922D4E2" ma:contentTypeVersion="12" ma:contentTypeDescription="Create a new document." ma:contentTypeScope="" ma:versionID="63e3f593d8772e7e9dd59ec5eb47b61a">
  <xsd:schema xmlns:xsd="http://www.w3.org/2001/XMLSchema" xmlns:xs="http://www.w3.org/2001/XMLSchema" xmlns:p="http://schemas.microsoft.com/office/2006/metadata/properties" xmlns:ns2="1d94981d-b874-458d-801a-a793e9cdd8d0" xmlns:ns3="ecb60e07-2738-47bc-9bab-045284c1f966" targetNamespace="http://schemas.microsoft.com/office/2006/metadata/properties" ma:root="true" ma:fieldsID="b950a681e953702d3c260a02517cd12a" ns2:_="" ns3:_="">
    <xsd:import namespace="1d94981d-b874-458d-801a-a793e9cdd8d0"/>
    <xsd:import namespace="ecb60e07-2738-47bc-9bab-045284c1f9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94981d-b874-458d-801a-a793e9cdd8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d004107-dac0-45af-83fb-11757b2c839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cb60e07-2738-47bc-9bab-045284c1f96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ca84eb0-5d80-4edb-806b-b8a851f5df54}" ma:internalName="TaxCatchAll" ma:showField="CatchAllData" ma:web="ecb60e07-2738-47bc-9bab-045284c1f9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b60e07-2738-47bc-9bab-045284c1f966" xsi:nil="true"/>
    <lcf76f155ced4ddcb4097134ff3c332f xmlns="1d94981d-b874-458d-801a-a793e9cdd8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BBC716-748F-411E-A8F2-AAB246BA5CCF}"/>
</file>

<file path=customXml/itemProps2.xml><?xml version="1.0" encoding="utf-8"?>
<ds:datastoreItem xmlns:ds="http://schemas.openxmlformats.org/officeDocument/2006/customXml" ds:itemID="{C42335E2-1912-4BE9-886A-E029380EB9FE}"/>
</file>

<file path=customXml/itemProps3.xml><?xml version="1.0" encoding="utf-8"?>
<ds:datastoreItem xmlns:ds="http://schemas.openxmlformats.org/officeDocument/2006/customXml" ds:itemID="{F0B2C692-D78B-43CC-AAC1-F1EF16057A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 Gareth</dc:creator>
  <cp:keywords/>
  <dc:description/>
  <cp:lastModifiedBy/>
  <cp:revision/>
  <dcterms:created xsi:type="dcterms:W3CDTF">2024-09-18T10:33:16Z</dcterms:created>
  <dcterms:modified xsi:type="dcterms:W3CDTF">2025-04-11T09:42:47Z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0x0101007DBA4D634F227E408D5D1C787922D4E2</vt:lpwstr>
  </property>
  <property fmtid="{D5CDD505-2E9C-101B-9397-08002B2CF9AE}" pid="3" name="MediaServiceImageTags">
    <vt:lpwstr/>
  </property>
  <property fmtid="{D5CDD505-2E9C-101B-9397-08002B2CF9AE}" pid="4" name="MSIP_Label_8330bda6-d095-477b-8893-df3ed8791773_Enabled">
    <vt:lpwstr>true</vt:lpwstr>
  </property>
  <property fmtid="{D5CDD505-2E9C-101B-9397-08002B2CF9AE}" pid="5" name="MSIP_Label_8330bda6-d095-477b-8893-df3ed8791773_SetDate">
    <vt:lpwstr>2025-04-11T08:01:55Z</vt:lpwstr>
  </property>
  <property fmtid="{D5CDD505-2E9C-101B-9397-08002B2CF9AE}" pid="6" name="MSIP_Label_8330bda6-d095-477b-8893-df3ed8791773_Method">
    <vt:lpwstr>Privileged</vt:lpwstr>
  </property>
  <property fmtid="{D5CDD505-2E9C-101B-9397-08002B2CF9AE}" pid="7" name="MSIP_Label_8330bda6-d095-477b-8893-df3ed8791773_Name">
    <vt:lpwstr>8330bda6-d095-477b-8893-df3ed8791773</vt:lpwstr>
  </property>
  <property fmtid="{D5CDD505-2E9C-101B-9397-08002B2CF9AE}" pid="8" name="MSIP_Label_8330bda6-d095-477b-8893-df3ed8791773_SiteId">
    <vt:lpwstr>b6d3492e-0aa1-4a60-840d-b706a96e670d</vt:lpwstr>
  </property>
  <property fmtid="{D5CDD505-2E9C-101B-9397-08002B2CF9AE}" pid="9" name="MSIP_Label_8330bda6-d095-477b-8893-df3ed8791773_ActionId">
    <vt:lpwstr>30d52d35-0686-4142-af0f-7ff0ecc85f98</vt:lpwstr>
  </property>
  <property fmtid="{D5CDD505-2E9C-101B-9397-08002B2CF9AE}" pid="10" name="MSIP_Label_8330bda6-d095-477b-8893-df3ed8791773_ContentBits">
    <vt:lpwstr>0</vt:lpwstr>
  </property>
  <property fmtid="{D5CDD505-2E9C-101B-9397-08002B2CF9AE}" pid="11" name="MSIP_Label_8330bda6-d095-477b-8893-df3ed8791773_Tag">
    <vt:lpwstr>10, 0, 1, 1</vt:lpwstr>
  </property>
</Properties>
</file>